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70" windowWidth="18735" windowHeight="11535" tabRatio="766"/>
  </bookViews>
  <sheets>
    <sheet name="Inhoud" sheetId="18" r:id="rId1"/>
    <sheet name="S-verloop" sheetId="1" r:id="rId2"/>
    <sheet name="S-ontwikkeling" sheetId="2" r:id="rId3"/>
    <sheet name="S-Bouwwijze" sheetId="3" r:id="rId4"/>
    <sheet name="S-Woningbez" sheetId="13" r:id="rId5"/>
    <sheet name="S-Woningz1" sheetId="14" r:id="rId6"/>
    <sheet name="S-Woningz2" sheetId="15" r:id="rId7"/>
    <sheet name="S-Woningz3" sheetId="16" r:id="rId8"/>
    <sheet name="Eigendom" sheetId="4" r:id="rId9"/>
    <sheet name="Bouwwijze" sheetId="5" r:id="rId10"/>
    <sheet name="Leeftijd" sheetId="6" r:id="rId11"/>
    <sheet name="Huurwoningen" sheetId="8" r:id="rId12"/>
    <sheet name="Woningz.1" sheetId="10" r:id="rId13"/>
    <sheet name="Div woninggeg" sheetId="11" r:id="rId14"/>
  </sheets>
  <definedNames>
    <definedName name="_xlnm.Print_Area" localSheetId="9">Bouwwijze!$A$5:$R$68</definedName>
    <definedName name="_xlnm.Print_Area" localSheetId="13">'Div woninggeg'!$A$5:$J$68</definedName>
    <definedName name="_xlnm.Print_Area" localSheetId="8">Eigendom!$A$5:$N$66</definedName>
    <definedName name="_xlnm.Print_Area" localSheetId="11">Huurwoningen!$A$4:$R$69</definedName>
    <definedName name="_xlnm.Print_Area" localSheetId="10">Leeftijd!$A$5:$O$68</definedName>
    <definedName name="_xlnm.Print_Area" localSheetId="12">Woningz.1!$A$4:$O$74</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8" l="1"/>
  <c r="C17" i="18"/>
  <c r="C16" i="18"/>
  <c r="C15" i="18"/>
  <c r="C14" i="18"/>
  <c r="C13" i="18"/>
  <c r="C12" i="18"/>
  <c r="C11" i="18"/>
  <c r="C10" i="18"/>
  <c r="C9" i="18"/>
  <c r="C8" i="18"/>
  <c r="C7" i="18"/>
  <c r="C6" i="18"/>
</calcChain>
</file>

<file path=xl/sharedStrings.xml><?xml version="1.0" encoding="utf-8"?>
<sst xmlns="http://schemas.openxmlformats.org/spreadsheetml/2006/main" count="949" uniqueCount="353">
  <si>
    <t>Wijkindeling</t>
  </si>
  <si>
    <t>bouwjaar</t>
  </si>
  <si>
    <t>eigen woning</t>
  </si>
  <si>
    <t>abs.</t>
  </si>
  <si>
    <t>in %</t>
  </si>
  <si>
    <t xml:space="preserve"> </t>
  </si>
  <si>
    <t>part.verhuur</t>
  </si>
  <si>
    <t>corporaties</t>
  </si>
  <si>
    <t>woningen</t>
  </si>
  <si>
    <t>1 jaar</t>
  </si>
  <si>
    <t>rijenwoning</t>
  </si>
  <si>
    <t>geschakeld</t>
  </si>
  <si>
    <t>corp.woningen</t>
  </si>
  <si>
    <t>gemiddeld</t>
  </si>
  <si>
    <t>bezetting</t>
  </si>
  <si>
    <t>laag</t>
  </si>
  <si>
    <t>economische waarde woningen</t>
  </si>
  <si>
    <t>woning-</t>
  </si>
  <si>
    <t>aantal</t>
  </si>
  <si>
    <t>gem.ver-</t>
  </si>
  <si>
    <t>koopprijs</t>
  </si>
  <si>
    <t xml:space="preserve">     hoog</t>
  </si>
  <si>
    <t>midden</t>
  </si>
  <si>
    <t>overige won.</t>
  </si>
  <si>
    <t>Bron: Woningnet.</t>
  </si>
  <si>
    <t>'76-'79</t>
  </si>
  <si>
    <t>'80-'84</t>
  </si>
  <si>
    <t>'85-'89</t>
  </si>
  <si>
    <t>'90-'94</t>
  </si>
  <si>
    <t>'95-'99</t>
  </si>
  <si>
    <t>sinds</t>
  </si>
  <si>
    <t>woningen naar bouwjaar</t>
  </si>
  <si>
    <t>totaal aantal</t>
  </si>
  <si>
    <t>woningen van corporaties naar huurprijs</t>
  </si>
  <si>
    <t>verkoop woningen</t>
  </si>
  <si>
    <t xml:space="preserve">woningzoekenden </t>
  </si>
  <si>
    <t>perceelopp.</t>
  </si>
  <si>
    <t>(half)vrijstaand</t>
  </si>
  <si>
    <t>'00-'04</t>
  </si>
  <si>
    <t>Woningen ouder dan 1990 wordt uitgedrukt in procenten van alle woningen.</t>
  </si>
  <si>
    <t>Bron: Gemeente Almere.</t>
  </si>
  <si>
    <t>PAG 44</t>
  </si>
  <si>
    <t>PAG 46</t>
  </si>
  <si>
    <t>PAG 50</t>
  </si>
  <si>
    <t>PAG 51</t>
  </si>
  <si>
    <t>PAG 52</t>
  </si>
  <si>
    <t>PAG 48</t>
  </si>
  <si>
    <t xml:space="preserve">Onder geschakelde woningen worden verstaan twee-onder-een-kap woningen, geschakelde woningen, kwadrantwoningen en patiowoningen. </t>
  </si>
  <si>
    <t>Een kaart met het aandeel sociale huurwoningen per wijk (in % van het totaal aantal woningen) vindt u op blz. 45.</t>
  </si>
  <si>
    <t>Door een iets afwijkende definitie van bouwjaar komen de getallen niet geheel overeen met blz. 40.</t>
  </si>
  <si>
    <t>-</t>
  </si>
  <si>
    <t>PAG 41</t>
  </si>
  <si>
    <t>Bouwwijze</t>
  </si>
  <si>
    <t>huurwoningen</t>
  </si>
  <si>
    <t>koopwoningen</t>
  </si>
  <si>
    <t>totale voorraad</t>
  </si>
  <si>
    <t xml:space="preserve">abs.  </t>
  </si>
  <si>
    <t xml:space="preserve">in % </t>
  </si>
  <si>
    <t>Eengezinswoningen</t>
  </si>
  <si>
    <t>Vrijstaande woningen</t>
  </si>
  <si>
    <t>Halfvrijstaand</t>
  </si>
  <si>
    <t>2-Onder-1-Kap</t>
  </si>
  <si>
    <t>Geschakelde woning</t>
  </si>
  <si>
    <t>Kwadrant- en patiowoningen</t>
  </si>
  <si>
    <t>Meergezinswoningen</t>
  </si>
  <si>
    <t>Galerijflats</t>
  </si>
  <si>
    <t>Portiekflats</t>
  </si>
  <si>
    <t>Maisonettes</t>
  </si>
  <si>
    <t>Overige meergezinswoningen</t>
  </si>
  <si>
    <t>Gemeente totaal</t>
  </si>
  <si>
    <t>Rijenwoningen (tussenwoning)</t>
  </si>
  <si>
    <t>Overige woningen</t>
  </si>
  <si>
    <t>Woonboten</t>
  </si>
  <si>
    <t>Tijdelijke woningen en noodwoningen</t>
  </si>
  <si>
    <t>PAG 40</t>
  </si>
  <si>
    <t>Jaar</t>
  </si>
  <si>
    <t>Stadsdeel</t>
  </si>
  <si>
    <t>Haven</t>
  </si>
  <si>
    <t>Stad</t>
  </si>
  <si>
    <t>Buiten</t>
  </si>
  <si>
    <t>Poort</t>
  </si>
  <si>
    <t>Hout</t>
  </si>
  <si>
    <t xml:space="preserve">   periode</t>
  </si>
  <si>
    <t>Almere Stad is inclusief Almere Pampus.</t>
  </si>
  <si>
    <t>Ontwikkeling woningvoorraad, naar woningkenmerken, per stadsdeel</t>
  </si>
  <si>
    <t>mutaties</t>
  </si>
  <si>
    <t>Almere Haven</t>
  </si>
  <si>
    <t>Almere Stad</t>
  </si>
  <si>
    <t>Almere Buiten</t>
  </si>
  <si>
    <t>Almere Poort</t>
  </si>
  <si>
    <t>Almere Hout</t>
  </si>
  <si>
    <t>eengezinswoningen</t>
  </si>
  <si>
    <t>meergezinswoningen</t>
  </si>
  <si>
    <t>woningen 3 of minder kamers</t>
  </si>
  <si>
    <t>woningen 4 en meer kamers*</t>
  </si>
  <si>
    <t>Bij de mutaties zijn de huurwoningen die zijn verkocht meegerekend in het jaar dat deze ook daadwerkelijk zijn verkocht.</t>
  </si>
  <si>
    <t xml:space="preserve">  in % van mutaties</t>
  </si>
  <si>
    <t>PAG 42</t>
  </si>
  <si>
    <t>Almere</t>
  </si>
  <si>
    <t xml:space="preserve">       Nederland</t>
  </si>
  <si>
    <t xml:space="preserve">totaal </t>
  </si>
  <si>
    <t>*</t>
  </si>
  <si>
    <t>Bron: Gemeente Almere en CBS.</t>
  </si>
  <si>
    <t>Herkomstgebied</t>
  </si>
  <si>
    <t>2000</t>
  </si>
  <si>
    <t>Leeftijd</t>
  </si>
  <si>
    <t>uit Almere</t>
  </si>
  <si>
    <t>uit andere gemeenten</t>
  </si>
  <si>
    <t xml:space="preserve">  16-21 jaar</t>
  </si>
  <si>
    <t xml:space="preserve">  22-29 jaar</t>
  </si>
  <si>
    <t xml:space="preserve">  30-39 jaar</t>
  </si>
  <si>
    <t xml:space="preserve">  40-49 jaar</t>
  </si>
  <si>
    <t xml:space="preserve">  50-59 jaar</t>
  </si>
  <si>
    <t xml:space="preserve">  60-69 jaar</t>
  </si>
  <si>
    <t xml:space="preserve">  70 jaar en ouder</t>
  </si>
  <si>
    <t>PAG 43</t>
  </si>
  <si>
    <t>Eengezinswoning</t>
  </si>
  <si>
    <t>Benedenwoning</t>
  </si>
  <si>
    <t>Blz</t>
  </si>
  <si>
    <t>Titel</t>
  </si>
  <si>
    <t>Hoofdstuk 2</t>
  </si>
  <si>
    <t>Woninggegevens</t>
  </si>
  <si>
    <t>Wijk</t>
  </si>
  <si>
    <t>Terug naar inhoud</t>
  </si>
  <si>
    <t>meergezinswoning</t>
  </si>
  <si>
    <t>Meergezinswoningen zijn: beneden- en bovenwoningen, galerij-flats, portiekflats, maisonnettes, penthouses en duplex woningen.</t>
  </si>
  <si>
    <t>De categorie “overige woningen” omvat  aanleunwoningen, bedrijfswoningen en woonwerkwoningen, maar ook enkele overige woningtypen, o.a. woonboten, woonwagens, tijdelijke en noodwoningen.</t>
  </si>
  <si>
    <t>graad</t>
  </si>
  <si>
    <t>mutatie-</t>
  </si>
  <si>
    <t>leegstand</t>
  </si>
  <si>
    <t>huurwoningen corporaties</t>
  </si>
  <si>
    <t>Bron: Gemeente Almere en Woningnet.</t>
  </si>
  <si>
    <t>Acceptatiegraad is het aantal aanbiedingen aan potentiële huurders dat nodig was voordat een nieuwe huurder werd gevonden, gedeeld door het aantal verhuurde woningen in het jaar.</t>
  </si>
  <si>
    <t>De mutatiegraad is het aantal woningen van corporaties dat in de loop van het kalenderjaar is doorverhuurd aan een nieuwe huurder (dus exclusief verkochte woningen), in procenten van het aantal woningen van de corporaties aan het eind van het kalenderjaar.</t>
  </si>
  <si>
    <t>Leegstand is het aantal woningen van corporaties dat in de loop van het kalenderjaar heeft leeggestaan (minimaal 30 dagen niet verhuurd), in procenten van het aantal woningen van de corporaties.</t>
  </si>
  <si>
    <t>Eengezinswoningen is inclusief overige bouwwijze (zie de eerste tabel op de volgende bladzijde).</t>
  </si>
  <si>
    <t>'05-'09</t>
  </si>
  <si>
    <t>Het betreft woningzoekenden naar sociale en vrije sector woningen.</t>
  </si>
  <si>
    <t>De cijfers zijn inclusief bijzondere woningen zoals woonboten, noodwoningen, woningen van Leger des Heils, starterswoningen e.d.</t>
  </si>
  <si>
    <t>stadsdeel</t>
  </si>
  <si>
    <t xml:space="preserve">  toename in</t>
  </si>
  <si>
    <t xml:space="preserve"> woningen</t>
  </si>
  <si>
    <t xml:space="preserve">  totaal</t>
  </si>
  <si>
    <t>Regio Amsterdam</t>
  </si>
  <si>
    <t>Gooi en Vechtstreek</t>
  </si>
  <si>
    <t>Overig Flevoland</t>
  </si>
  <si>
    <t xml:space="preserve">overig  </t>
  </si>
  <si>
    <t>idem in % van huishoudens Almere</t>
  </si>
  <si>
    <t>De verwachte ontwikkeling van het aantal woningen vindt u in de tabel op blz. 36.</t>
  </si>
  <si>
    <t>Verbouwingen zijn afgegeven omgevingsvergunningen voor de verbouwing.</t>
  </si>
  <si>
    <t>**</t>
  </si>
  <si>
    <t>De gemiddelde woningbezetting is het aantal inwoners gedeeld door het aantal woningen, per 1 januari van het jaar.</t>
  </si>
  <si>
    <t>Inwoners van gebieden die nog niet als wijk waren benoemd werden tot en met 1998 gerekend tot een groep overig. De woningen waren echter wel aan de juiste wijk (en daarmee stadsdeel) toebedeeld. Met name in Almere Hout leidt dit tot een vertekening van de gemiddelde woningbezetting tot en met 1998.</t>
  </si>
  <si>
    <t>Soort woning</t>
  </si>
  <si>
    <t>Aantal kamers</t>
  </si>
  <si>
    <t>xx</t>
  </si>
  <si>
    <t>won. ouder</t>
  </si>
  <si>
    <t>dan 1990</t>
  </si>
  <si>
    <t>gemidd.</t>
  </si>
  <si>
    <t>accepta-</t>
  </si>
  <si>
    <t>tiegraad</t>
  </si>
  <si>
    <t>Het gemiddelde perceeloppervlak is het gemiddelde perceeloppervlak per eengezinswoning, waarbij zeer grote oppervlaktes (met name in het buitengebied) tot maximaal 6.000 m2 worden meegerekend. In deze kolom tellen meergezinswoningen niet mee.</t>
  </si>
  <si>
    <t>Bedrijfs- en woonwerkwoningen</t>
  </si>
  <si>
    <t>Beneden-, boven- en duplexwoningen</t>
  </si>
  <si>
    <t>Aanleun- en zorgwoningen</t>
  </si>
  <si>
    <t>Woongebouwen en overige woningen</t>
  </si>
  <si>
    <t>Overige meergezinswoningen: starterswoningen, penthouses en overige flats.</t>
  </si>
  <si>
    <t>Rijenwoningen (hoekwoning)</t>
  </si>
  <si>
    <t>Rijenwoningen (poortwoning)</t>
  </si>
  <si>
    <t>Woningvoorraad Almere naar bouwwijze en eigendom, 1 januari 2018</t>
  </si>
  <si>
    <t>Koopwoningen inclusief 8.194 woningen die zijn gebouwd als huurwoning, maar later zijn verkocht.</t>
  </si>
  <si>
    <t>Huurwoningen inclusief 385 koopwoningen die tijdelijk worden verhuurd.</t>
  </si>
  <si>
    <t>Woningen naar eigendomsituatie, 1 januari 2018</t>
  </si>
  <si>
    <t>Cijfers van Almere Pampus zijn geteld in 'Overig Almere Stad'.</t>
  </si>
  <si>
    <t>Woningen naar bouwwijze, 1 januari 2018</t>
  </si>
  <si>
    <t>Woningen naar bouwjaar, 1 januari 2018</t>
  </si>
  <si>
    <t>'10-'14</t>
  </si>
  <si>
    <t>Ontwikkeling aantal woningen naar stadsdeel, 1 januari 1980-2018</t>
  </si>
  <si>
    <t>Van 1980-2007 is Almere Stad inclusief Almere Pampus en Almere Poort.</t>
  </si>
  <si>
    <t>Ingeschreven woningzoekenden, naar herkomstgebied, 1 januari 2000-2016</t>
  </si>
  <si>
    <t>Ingeschreven woningzoekenden, naar herkomst en leeftijd, 1 januari 2000-2016</t>
  </si>
  <si>
    <t>&gt;=5</t>
  </si>
  <si>
    <t>Appartement / flat</t>
  </si>
  <si>
    <t>Etagewoning</t>
  </si>
  <si>
    <t>Betreft verhuringen via media (kranten/internet) en niet voor doelgroepen (urgentie, instellingen enz.)</t>
  </si>
  <si>
    <t>Er wordt alleen een gemiddelde weergegeven bij minimaal 5 verhuringen.</t>
  </si>
  <si>
    <t>Bovenwoning</t>
  </si>
  <si>
    <t>Galerijwoning</t>
  </si>
  <si>
    <t>Kamers</t>
  </si>
  <si>
    <t>Maisonnette</t>
  </si>
  <si>
    <t>Portiekwoning</t>
  </si>
  <si>
    <t>Woningverkoop in 2017, acceptatiegraad, mutatiegraad en leegstand in 2015, woningzoekenden op 1 januari 2016</t>
  </si>
  <si>
    <t>Verkoop woningen betreft woningen die in de loop van het jaar 2017 zijn verkocht aan een nieuwe eigenaar (dus geen nieuwbouw). Het betreft zowel reeds betaande koopwoningen als huurwoningen die zijn doorverkocht.</t>
  </si>
  <si>
    <t xml:space="preserve">Woningzoekenden zijn mensen die op 1 januari 2016 stonden ingeschreven als woningzoekende bij het Woningnet in procenten van het aantal huishoudens in de wijk op die datum. </t>
  </si>
  <si>
    <t>De gemidddelde woningbezetting is het aantal inwoners gedeeld door het aantal woningen per 1 januari 2018.</t>
  </si>
  <si>
    <t>Gemiddelde woningbezetting, per stadsdeel, 1980-2018</t>
  </si>
  <si>
    <t>711 euro en meer</t>
  </si>
  <si>
    <t xml:space="preserve">De kolom 'gemiddeld' bevat de gemiddelde waarde op basis van de economische waarde zoals getaxeerd ten behoeve van de Onroerende Zaak Belasting op 1 januari 2016 (prijspeil 2015). Weergegeven is het gemiddelde en het aantal woningen in drie klassen: laag (tot 146.000), midden (146.000 tot 180.000) en hoog (vanaf 180.000). </t>
  </si>
  <si>
    <t>2017*</t>
  </si>
  <si>
    <t>2018*</t>
  </si>
  <si>
    <t>Verhuringen via media kunnen zijn gedaan via het aanbodmodel of via loting (bij loting zijn de wachttijden korter).</t>
  </si>
  <si>
    <t>stand 1-1-2018</t>
  </si>
  <si>
    <t>Weergegeven is het totaal aantal woningen per stadsdeel op 1 januari 2018, en de mutaties in de daaraan voorafgaande kalenderjaren.</t>
  </si>
  <si>
    <t>+48</t>
  </si>
  <si>
    <t>+66</t>
  </si>
  <si>
    <t>+137</t>
  </si>
  <si>
    <t>+11</t>
  </si>
  <si>
    <t>+237</t>
  </si>
  <si>
    <t>+55</t>
  </si>
  <si>
    <t>+506</t>
  </si>
  <si>
    <t>+27</t>
  </si>
  <si>
    <t>+62</t>
  </si>
  <si>
    <t>+304</t>
  </si>
  <si>
    <t>+130</t>
  </si>
  <si>
    <t>+293</t>
  </si>
  <si>
    <t>+92</t>
  </si>
  <si>
    <t>+881</t>
  </si>
  <si>
    <t>+112</t>
  </si>
  <si>
    <t>+64</t>
  </si>
  <si>
    <t>+817</t>
  </si>
  <si>
    <t>+174</t>
  </si>
  <si>
    <t>+75</t>
  </si>
  <si>
    <t>+1.222</t>
  </si>
  <si>
    <t>+37</t>
  </si>
  <si>
    <t>+127</t>
  </si>
  <si>
    <t>+187</t>
  </si>
  <si>
    <t>+426</t>
  </si>
  <si>
    <t>+35</t>
  </si>
  <si>
    <t>+539</t>
  </si>
  <si>
    <t>+43</t>
  </si>
  <si>
    <t>+706</t>
  </si>
  <si>
    <t>+32</t>
  </si>
  <si>
    <t>+188</t>
  </si>
  <si>
    <t>+90</t>
  </si>
  <si>
    <t>+236</t>
  </si>
  <si>
    <t>+7</t>
  </si>
  <si>
    <t>+553</t>
  </si>
  <si>
    <t>+40</t>
  </si>
  <si>
    <t>+70</t>
  </si>
  <si>
    <t>+65</t>
  </si>
  <si>
    <t>+521</t>
  </si>
  <si>
    <t>+739</t>
  </si>
  <si>
    <t>+78</t>
  </si>
  <si>
    <t>+84</t>
  </si>
  <si>
    <t>+85</t>
  </si>
  <si>
    <t>+308</t>
  </si>
  <si>
    <t>+81</t>
  </si>
  <si>
    <t>+179</t>
  </si>
  <si>
    <t>+10</t>
  </si>
  <si>
    <t>+533</t>
  </si>
  <si>
    <t>+186</t>
  </si>
  <si>
    <t>+989</t>
  </si>
  <si>
    <t>+73</t>
  </si>
  <si>
    <t>+126</t>
  </si>
  <si>
    <t>+133</t>
  </si>
  <si>
    <t>+435</t>
  </si>
  <si>
    <t>+59</t>
  </si>
  <si>
    <t>+214</t>
  </si>
  <si>
    <t>+515</t>
  </si>
  <si>
    <t>+1.022</t>
  </si>
  <si>
    <t>2016*</t>
  </si>
  <si>
    <t>* Vanaf 2016 wordt het aantal woningen gebaseerd op de Basisregistratie Adressen en gebouwen (BAG) en niet langer op het eigen woningenbestand. Het aantal woningen (verblijfsobjecten met een woonfunctie) valt hierdoor hoger uit dan in voorgaande jaren, onder andere door een andere wijze van tellen van woongebouwen met een zorgfunctie. De telling uit de BAG is aangevuld met stand- en ligplaatsen (woonwagens en woonboten).</t>
  </si>
  <si>
    <t>** De toename tussen 2015 en 2016 is gebaseerd op het aantal woningen volgens de oude telling.</t>
  </si>
  <si>
    <t xml:space="preserve">- </t>
  </si>
  <si>
    <t>Gemiddelde inschrijftijd/wachttijd in jaren voor sociale huur naar soort en aantal kamers, in 2015</t>
  </si>
  <si>
    <t>Woningen van corporaties naar huurprijs, 1 januari 2018</t>
  </si>
  <si>
    <t>tot 417 euro</t>
  </si>
  <si>
    <t>417-640 euro</t>
  </si>
  <si>
    <t>640-711 euro</t>
  </si>
  <si>
    <t>sinds 2 jaar</t>
  </si>
  <si>
    <t>Weergegeven zijn alle woningen naar huurprijs op 1 januari 2018 en het totaal aantal woningen van de drie corporaties in Almere: Ymere, De Alliantie en GoedeStede. Om administratieve redenen komt dit aantal niet geheel overeen met het aantal corporatie woningen in de tabel op blz. 44. Tevens ontstaan verschillen doordat de corporaties woningen soms hebben opgesplitst voor bijvoorbeeld studenten.</t>
  </si>
  <si>
    <t>Economische waarde en perceeloppervlak 1 januari 2016 en woningbezetting 1 januari 2018</t>
  </si>
  <si>
    <t>Het aantal woningen wordt vanaf 2016 bepaald aan de hand van de Basisregistratie Adressen en Gebouwen (BAG).</t>
  </si>
  <si>
    <t>+121</t>
  </si>
  <si>
    <t>101 Centrum Almere Haven</t>
  </si>
  <si>
    <t>+33</t>
  </si>
  <si>
    <t>102 De Werven</t>
  </si>
  <si>
    <t>+23</t>
  </si>
  <si>
    <t>103 De Hoven</t>
  </si>
  <si>
    <t>104 De Meenten</t>
  </si>
  <si>
    <t>105 De Grienden</t>
  </si>
  <si>
    <t>106 De Marken</t>
  </si>
  <si>
    <t>107 De Gouwen</t>
  </si>
  <si>
    <t>+12</t>
  </si>
  <si>
    <t>108 De Wierden</t>
  </si>
  <si>
    <t>109 De Velden</t>
  </si>
  <si>
    <t>111 De Laren</t>
  </si>
  <si>
    <t>+24</t>
  </si>
  <si>
    <t>Overig Almere Haven</t>
  </si>
  <si>
    <t>+2</t>
  </si>
  <si>
    <t>+249</t>
  </si>
  <si>
    <t>201 Centrum Almere Stad</t>
  </si>
  <si>
    <t>+20</t>
  </si>
  <si>
    <t>202 Filmwijk</t>
  </si>
  <si>
    <t>+115</t>
  </si>
  <si>
    <t>203 Danswijk</t>
  </si>
  <si>
    <t>+1</t>
  </si>
  <si>
    <t>204 Parkwijk</t>
  </si>
  <si>
    <t>205 Verzetswijk</t>
  </si>
  <si>
    <t>206 Waterwijk</t>
  </si>
  <si>
    <t>207 Tussen de Vaarten Noord</t>
  </si>
  <si>
    <t>208 Tussen de Vaarten Zuid</t>
  </si>
  <si>
    <t>209 Staatsliedenwijk</t>
  </si>
  <si>
    <t>210 Kruidenwijk</t>
  </si>
  <si>
    <t>+5</t>
  </si>
  <si>
    <t>211 Stedenwijk</t>
  </si>
  <si>
    <t>+3</t>
  </si>
  <si>
    <t>212 Muziekwijk Noord</t>
  </si>
  <si>
    <t>213 Muziekwijk Zuid</t>
  </si>
  <si>
    <t>214 Literatuurwijk</t>
  </si>
  <si>
    <t>215 Noorderplassen</t>
  </si>
  <si>
    <t>+98</t>
  </si>
  <si>
    <t>Overig Almere Stad</t>
  </si>
  <si>
    <t>301 Centrum Almere Buiten</t>
  </si>
  <si>
    <t>302 Oostvaardersbuurt</t>
  </si>
  <si>
    <t>+16</t>
  </si>
  <si>
    <t>303 Seizoenenbuurt</t>
  </si>
  <si>
    <t>304 Molenbuurt</t>
  </si>
  <si>
    <t>+4</t>
  </si>
  <si>
    <t>305 Bouwmeesterbuurt</t>
  </si>
  <si>
    <t>306 Landgoederenbuurt</t>
  </si>
  <si>
    <t>307 Faunabuurt</t>
  </si>
  <si>
    <t>308 Bloemenbuurt</t>
  </si>
  <si>
    <t>309 Regenboogbuurt</t>
  </si>
  <si>
    <t>310 Indischebuurt</t>
  </si>
  <si>
    <t>311 Eilandenbuurt</t>
  </si>
  <si>
    <t>312 Stripheldenbuurt</t>
  </si>
  <si>
    <t>+26</t>
  </si>
  <si>
    <t>313 Sieradenbuurt</t>
  </si>
  <si>
    <t>Overig Almere Buiten</t>
  </si>
  <si>
    <t>+1.054</t>
  </si>
  <si>
    <t>401 Europakwartier</t>
  </si>
  <si>
    <t>+310</t>
  </si>
  <si>
    <t>402 Columbuskwartier</t>
  </si>
  <si>
    <t>+117</t>
  </si>
  <si>
    <t>403 Homeruskwartier</t>
  </si>
  <si>
    <t>+245</t>
  </si>
  <si>
    <t>405 Duin</t>
  </si>
  <si>
    <t>+382</t>
  </si>
  <si>
    <t>Overig Almere Poort</t>
  </si>
  <si>
    <t>+229</t>
  </si>
  <si>
    <t>502 Vogelhorst</t>
  </si>
  <si>
    <t>503 Nobelhorst</t>
  </si>
  <si>
    <t>+172</t>
  </si>
  <si>
    <t>Overig Almere Hout</t>
  </si>
  <si>
    <t>+56</t>
  </si>
  <si>
    <t>+1.728</t>
  </si>
  <si>
    <t>'15-17</t>
  </si>
  <si>
    <t>+14</t>
  </si>
  <si>
    <t>+67</t>
  </si>
  <si>
    <t>+131</t>
  </si>
  <si>
    <t>+61</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</si>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</sst>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font>
      <sz val="10"/>
      <name val="Arial"/>
    </font>
    <font>
      <sz val="10"/>
      <name val="Arial"/>
      <family val="2"/>
    </font>
    <font>
      <sz val="10.5"/>
      <name val="Arial"/>
      <family val="2"/>
    </font>
    <font>
      <b/>
      <sz val="10.5"/>
      <name val="Arial"/>
      <family val="2"/>
    </font>
    <font>
      <sz val="9"/>
      <name val="Arial"/>
      <family val="2"/>
    </font>
    <font>
      <b/>
      <sz val="9"/>
      <name val="Arial"/>
      <family val="2"/>
    </font>
    <font>
      <sz val="10"/>
      <name val="Arial"/>
      <family val="2"/>
    </font>
    <font>
      <i/>
      <sz val="10.5"/>
      <name val="Arial"/>
      <family val="2"/>
    </font>
    <font>
      <b/>
      <i/>
      <sz val="10.5"/>
      <name val="Arial"/>
      <family val="2"/>
    </font>
    <font>
      <b/>
      <sz val="9"/>
      <color indexed="10"/>
      <name val="Arial"/>
      <family val="2"/>
    </font>
    <font>
      <sz val="9"/>
      <color indexed="22"/>
      <name val="Arial"/>
      <family val="2"/>
    </font>
    <font>
      <b/>
      <sz val="9"/>
      <color indexed="22"/>
      <name val="Arial"/>
      <family val="2"/>
    </font>
    <font>
      <b/>
      <sz val="12"/>
      <name val="Arial"/>
      <family val="2"/>
    </font>
    <font>
      <b/>
      <sz val="11"/>
      <name val="Arial"/>
      <family val="2"/>
    </font>
    <font>
      <sz val="11"/>
      <name val="Arial"/>
      <family val="2"/>
    </font>
    <font>
      <u/>
      <sz val="8.1999999999999993"/>
      <color indexed="12"/>
      <name val="Arial"/>
      <family val="2"/>
    </font>
    <font>
      <b/>
      <sz val="11"/>
      <color indexed="9"/>
      <name val="Arial"/>
      <family val="2"/>
    </font>
    <font>
      <sz val="12"/>
      <name val="Arial"/>
      <family val="2"/>
    </font>
    <font>
      <sz val="10.5"/>
      <color indexed="10"/>
      <name val="Arial"/>
      <family val="2"/>
    </font>
    <font>
      <sz val="7"/>
      <name val="Arial"/>
      <family val="2"/>
    </font>
    <font>
      <sz val="16"/>
      <name val="Arial"/>
      <family val="2"/>
    </font>
    <font>
      <u/>
      <sz val="12"/>
      <color indexed="12"/>
      <name val="Arial"/>
      <family val="2"/>
    </font>
    <font>
      <sz val="10.5"/>
      <color indexed="8"/>
      <name val="Arial"/>
      <family val="2"/>
    </font>
    <font>
      <b/>
      <sz val="13"/>
      <name val="Arial"/>
      <family val="2"/>
    </font>
    <font>
      <b/>
      <sz val="10"/>
      <name val="Arial"/>
      <family val="2"/>
    </font>
    <font>
      <sz val="9"/>
      <color indexed="8"/>
      <name val="Arial"/>
      <family val="2"/>
    </font>
    <font>
      <sz val="10.5"/>
      <name val="Arial"/>
      <family val="2"/>
    </font>
    <font>
      <strike/>
      <sz val="10.5"/>
      <name val="Arial"/>
      <family val="2"/>
    </font>
    <font>
      <sz val="10.5"/>
      <color theme="0"/>
      <name val="Arial"/>
      <family val="2"/>
    </font>
  </fonts>
  <fills count="14">
    <fill>
      <patternFill patternType="none"/>
    </fill>
    <fill>
      <patternFill patternType="gray125"/>
    </fill>
    <fill>
      <patternFill patternType="solid">
        <fgColor indexed="9"/>
        <bgColor indexed="64"/>
      </patternFill>
    </fill>
    <fill>
      <patternFill patternType="solid">
        <fgColor indexed="30"/>
        <bgColor indexed="64"/>
      </patternFill>
    </fill>
    <fill>
      <patternFill patternType="solid">
        <fgColor indexed="38"/>
        <bgColor indexed="64"/>
      </patternFill>
    </fill>
    <fill>
      <patternFill patternType="solid">
        <fgColor indexed="40"/>
        <bgColor indexed="64"/>
      </patternFill>
    </fill>
    <fill>
      <patternFill patternType="solid">
        <fgColor indexed="51"/>
        <bgColor indexed="64"/>
      </patternFill>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indexed="50"/>
        <bgColor indexed="64"/>
      </patternFill>
    </fill>
    <fill>
      <patternFill patternType="solid">
        <fgColor indexed="27"/>
        <bgColor indexed="64"/>
      </patternFill>
    </fill>
    <fill>
      <patternFill patternType="solid">
        <fgColor indexed="8"/>
        <bgColor indexed="64"/>
      </patternFill>
    </fill>
    <fill>
      <patternFill patternType="solid">
        <fgColor rgb="FFFFF0CC"/>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30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xf numFmtId="0" fontId="2" fillId="2" borderId="0" xfId="0" applyFont="1" applyFill="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xf numFmtId="0" fontId="5"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quotePrefix="1" applyFont="1"/>
    <xf numFmtId="3" fontId="2" fillId="3" borderId="0" xfId="0" applyNumberFormat="1" applyFont="1" applyFill="1" applyBorder="1"/>
    <xf numFmtId="3" fontId="3" fillId="4" borderId="0" xfId="0" applyNumberFormat="1" applyFont="1" applyFill="1" applyBorder="1" applyAlignment="1">
      <alignment horizontal="right" vertical="center"/>
    </xf>
    <xf numFmtId="0" fontId="9" fillId="0" borderId="0" xfId="0" applyFont="1" applyAlignment="1">
      <alignment horizontal="left"/>
    </xf>
    <xf numFmtId="0" fontId="10" fillId="0" borderId="0" xfId="0" applyFont="1" applyAlignment="1">
      <alignment vertical="center"/>
    </xf>
    <xf numFmtId="0" fontId="10" fillId="0" borderId="0" xfId="0" applyFont="1" applyAlignment="1">
      <alignment horizontal="center" vertical="center"/>
    </xf>
    <xf numFmtId="0" fontId="11" fillId="0" borderId="0" xfId="0" applyFont="1" applyAlignment="1">
      <alignment horizontal="right" vertical="center"/>
    </xf>
    <xf numFmtId="0" fontId="10" fillId="0" borderId="0" xfId="0" applyFont="1" applyAlignment="1">
      <alignment horizontal="right"/>
    </xf>
    <xf numFmtId="0" fontId="11" fillId="0" borderId="0" xfId="0" applyFont="1" applyAlignment="1">
      <alignment horizontal="left"/>
    </xf>
    <xf numFmtId="0" fontId="10" fillId="0" borderId="0" xfId="0" applyFont="1"/>
    <xf numFmtId="0" fontId="7" fillId="0" borderId="0" xfId="0" applyFont="1"/>
    <xf numFmtId="0" fontId="2" fillId="0" borderId="0" xfId="0" applyFont="1" applyAlignment="1"/>
    <xf numFmtId="3" fontId="2" fillId="0" borderId="0" xfId="0" applyNumberFormat="1" applyFont="1"/>
    <xf numFmtId="9" fontId="4" fillId="0" borderId="0" xfId="0" applyNumberFormat="1" applyFont="1" applyAlignment="1">
      <alignment horizontal="right"/>
    </xf>
    <xf numFmtId="9" fontId="2" fillId="0" borderId="0" xfId="0" applyNumberFormat="1" applyFont="1"/>
    <xf numFmtId="0" fontId="12" fillId="0" borderId="0" xfId="0" applyFont="1"/>
    <xf numFmtId="0" fontId="13" fillId="0" borderId="0" xfId="0" applyFont="1"/>
    <xf numFmtId="0" fontId="14" fillId="0" borderId="0" xfId="0" applyFont="1"/>
    <xf numFmtId="10" fontId="4" fillId="0" borderId="0" xfId="0" applyNumberFormat="1" applyFont="1"/>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xf numFmtId="10" fontId="4" fillId="0" borderId="0" xfId="0" applyNumberFormat="1" applyFont="1" applyAlignment="1">
      <alignment horizontal="center" vertical="center"/>
    </xf>
    <xf numFmtId="2" fontId="4" fillId="0" borderId="0" xfId="0" applyNumberFormat="1" applyFont="1" applyAlignment="1">
      <alignment vertical="center"/>
    </xf>
    <xf numFmtId="3" fontId="2" fillId="0" borderId="0" xfId="0" applyNumberFormat="1" applyFont="1" applyFill="1" applyBorder="1" applyAlignment="1">
      <alignment horizontal="right"/>
    </xf>
    <xf numFmtId="0" fontId="3" fillId="2" borderId="0" xfId="0" applyFont="1" applyFill="1" applyBorder="1" applyAlignment="1">
      <alignment vertical="center"/>
    </xf>
    <xf numFmtId="3" fontId="3" fillId="2" borderId="0" xfId="0" applyNumberFormat="1" applyFont="1" applyFill="1" applyBorder="1" applyAlignment="1">
      <alignment horizontal="right" vertical="center"/>
    </xf>
    <xf numFmtId="9" fontId="3" fillId="2" borderId="0" xfId="2" applyFont="1" applyFill="1" applyBorder="1" applyAlignment="1">
      <alignment horizontal="right" vertical="center"/>
    </xf>
    <xf numFmtId="3" fontId="3" fillId="2" borderId="0" xfId="2" applyNumberFormat="1" applyFont="1" applyFill="1" applyBorder="1" applyAlignment="1">
      <alignment horizontal="right" vertical="center"/>
    </xf>
    <xf numFmtId="0" fontId="2" fillId="2" borderId="0" xfId="0" applyFont="1" applyFill="1" applyBorder="1"/>
    <xf numFmtId="0" fontId="6" fillId="2" borderId="0" xfId="0" applyFont="1" applyFill="1"/>
    <xf numFmtId="3" fontId="2" fillId="2" borderId="0" xfId="0" applyNumberFormat="1" applyFont="1" applyFill="1"/>
    <xf numFmtId="3" fontId="3" fillId="2" borderId="0" xfId="0" applyNumberFormat="1" applyFont="1" applyFill="1" applyBorder="1" applyAlignment="1">
      <alignment vertical="center"/>
    </xf>
    <xf numFmtId="0" fontId="6" fillId="2" borderId="0" xfId="0" applyFont="1" applyFill="1" applyBorder="1"/>
    <xf numFmtId="1" fontId="3" fillId="2" borderId="0" xfId="0" applyNumberFormat="1" applyFont="1" applyFill="1" applyBorder="1" applyAlignment="1">
      <alignment vertical="center"/>
    </xf>
    <xf numFmtId="9" fontId="3" fillId="2" borderId="0" xfId="2" applyFont="1" applyFill="1" applyBorder="1" applyAlignment="1">
      <alignment vertical="center"/>
    </xf>
    <xf numFmtId="3" fontId="2" fillId="2" borderId="0" xfId="0" applyNumberFormat="1" applyFont="1" applyFill="1" applyBorder="1"/>
    <xf numFmtId="0" fontId="2" fillId="5" borderId="1" xfId="0" applyFont="1" applyFill="1" applyBorder="1" applyAlignment="1">
      <alignment vertical="center"/>
    </xf>
    <xf numFmtId="0" fontId="2" fillId="5" borderId="2" xfId="0" applyFont="1" applyFill="1" applyBorder="1" applyAlignment="1">
      <alignment horizontal="center" vertical="center"/>
    </xf>
    <xf numFmtId="0" fontId="2" fillId="5" borderId="0" xfId="0" applyFont="1" applyFill="1" applyBorder="1" applyAlignment="1">
      <alignment vertical="center"/>
    </xf>
    <xf numFmtId="0" fontId="2" fillId="2" borderId="0" xfId="0" quotePrefix="1" applyFont="1" applyFill="1" applyBorder="1"/>
    <xf numFmtId="0" fontId="7" fillId="2" borderId="0" xfId="0" applyFont="1" applyFill="1" applyBorder="1"/>
    <xf numFmtId="3" fontId="8" fillId="2" borderId="0" xfId="0" applyNumberFormat="1" applyFont="1" applyFill="1" applyBorder="1" applyAlignment="1">
      <alignment vertical="center"/>
    </xf>
    <xf numFmtId="0" fontId="2" fillId="2" borderId="0" xfId="0" applyFont="1" applyFill="1" applyBorder="1" applyAlignment="1">
      <alignment vertical="center"/>
    </xf>
    <xf numFmtId="3" fontId="2" fillId="2" borderId="0" xfId="0" applyNumberFormat="1" applyFont="1" applyFill="1" applyBorder="1" applyAlignment="1">
      <alignment vertical="center"/>
    </xf>
    <xf numFmtId="3" fontId="2" fillId="2" borderId="0" xfId="0" applyNumberFormat="1" applyFont="1" applyFill="1" applyBorder="1" applyAlignment="1">
      <alignment horizontal="right" vertical="center"/>
    </xf>
    <xf numFmtId="9" fontId="2" fillId="2" borderId="0" xfId="2" applyFont="1" applyFill="1" applyBorder="1" applyAlignment="1">
      <alignment horizontal="right" vertical="center"/>
    </xf>
    <xf numFmtId="3" fontId="2" fillId="2" borderId="0" xfId="2" applyNumberFormat="1" applyFont="1" applyFill="1" applyBorder="1" applyAlignment="1">
      <alignment horizontal="right" vertical="center"/>
    </xf>
    <xf numFmtId="0" fontId="2" fillId="2" borderId="0" xfId="0" quotePrefix="1" applyFont="1" applyFill="1"/>
    <xf numFmtId="0" fontId="2" fillId="6" borderId="1" xfId="0" applyFont="1" applyFill="1" applyBorder="1" applyAlignment="1">
      <alignment vertical="center"/>
    </xf>
    <xf numFmtId="0" fontId="2" fillId="6" borderId="1" xfId="0" applyFont="1" applyFill="1" applyBorder="1" applyAlignment="1">
      <alignment horizontal="centerContinuous" vertical="center"/>
    </xf>
    <xf numFmtId="0" fontId="2" fillId="6" borderId="2" xfId="0" applyFont="1" applyFill="1" applyBorder="1" applyAlignment="1">
      <alignment horizontal="center" vertical="center"/>
    </xf>
    <xf numFmtId="0" fontId="2" fillId="6" borderId="3" xfId="0" applyFont="1" applyFill="1" applyBorder="1" applyAlignment="1">
      <alignment horizontal="right" vertical="center"/>
    </xf>
    <xf numFmtId="16" fontId="2" fillId="6" borderId="3" xfId="0" applyNumberFormat="1" applyFont="1" applyFill="1" applyBorder="1" applyAlignment="1">
      <alignment horizontal="right" vertical="center"/>
    </xf>
    <xf numFmtId="16" fontId="2" fillId="6" borderId="2" xfId="0" applyNumberFormat="1" applyFont="1" applyFill="1" applyBorder="1" applyAlignment="1">
      <alignment horizontal="right" vertical="center"/>
    </xf>
    <xf numFmtId="0" fontId="3" fillId="7" borderId="0" xfId="0" applyFont="1" applyFill="1" applyBorder="1" applyAlignment="1">
      <alignment horizontal="left" vertical="center"/>
    </xf>
    <xf numFmtId="0" fontId="2" fillId="8" borderId="0" xfId="0" applyFont="1" applyFill="1" applyBorder="1" applyAlignment="1">
      <alignment vertical="center"/>
    </xf>
    <xf numFmtId="0" fontId="3" fillId="7" borderId="0" xfId="0" applyFont="1" applyFill="1" applyBorder="1" applyAlignment="1">
      <alignment vertical="center"/>
    </xf>
    <xf numFmtId="0" fontId="9" fillId="0" borderId="0" xfId="0" applyFont="1" applyAlignment="1">
      <alignment horizontal="right"/>
    </xf>
    <xf numFmtId="0" fontId="13" fillId="0" borderId="0" xfId="0" applyFont="1" applyAlignment="1">
      <alignment horizontal="center"/>
    </xf>
    <xf numFmtId="0" fontId="2" fillId="8" borderId="0" xfId="0" applyFont="1" applyFill="1" applyBorder="1"/>
    <xf numFmtId="1" fontId="2" fillId="8" borderId="0" xfId="0" applyNumberFormat="1" applyFont="1" applyFill="1" applyBorder="1" applyAlignment="1">
      <alignment horizontal="left"/>
    </xf>
    <xf numFmtId="0" fontId="0" fillId="0" borderId="0" xfId="0" applyAlignment="1">
      <alignment horizontal="center"/>
    </xf>
    <xf numFmtId="0" fontId="2" fillId="2" borderId="0" xfId="0" applyFont="1" applyFill="1" applyAlignment="1">
      <alignment horizontal="center"/>
    </xf>
    <xf numFmtId="0" fontId="0" fillId="2" borderId="0" xfId="0" applyFill="1"/>
    <xf numFmtId="0" fontId="0" fillId="2" borderId="0" xfId="0" applyFill="1" applyAlignment="1">
      <alignment horizontal="center"/>
    </xf>
    <xf numFmtId="1" fontId="2" fillId="2" borderId="0" xfId="0" applyNumberFormat="1" applyFont="1" applyFill="1" applyBorder="1" applyAlignment="1">
      <alignment horizontal="left"/>
    </xf>
    <xf numFmtId="3" fontId="2" fillId="2" borderId="0" xfId="0" applyNumberFormat="1" applyFont="1" applyFill="1" applyBorder="1" applyAlignment="1">
      <alignment horizontal="center"/>
    </xf>
    <xf numFmtId="0" fontId="3" fillId="2" borderId="0" xfId="0" applyFont="1" applyFill="1" applyBorder="1"/>
    <xf numFmtId="1" fontId="7" fillId="2" borderId="0" xfId="0" applyNumberFormat="1" applyFont="1" applyFill="1" applyBorder="1" applyAlignment="1">
      <alignment horizontal="left"/>
    </xf>
    <xf numFmtId="9" fontId="7" fillId="2" borderId="0" xfId="2" applyFont="1" applyFill="1" applyBorder="1"/>
    <xf numFmtId="9" fontId="2" fillId="2" borderId="0" xfId="2" applyFont="1" applyFill="1" applyBorder="1"/>
    <xf numFmtId="3" fontId="3" fillId="2" borderId="0" xfId="0" applyNumberFormat="1" applyFont="1" applyFill="1" applyBorder="1"/>
    <xf numFmtId="0" fontId="2" fillId="6" borderId="0" xfId="0" applyFont="1" applyFill="1" applyBorder="1" applyAlignment="1">
      <alignment vertical="center"/>
    </xf>
    <xf numFmtId="0" fontId="2" fillId="6" borderId="2" xfId="0" applyFont="1" applyFill="1" applyBorder="1" applyAlignment="1">
      <alignment vertical="center"/>
    </xf>
    <xf numFmtId="0" fontId="2" fillId="2" borderId="2" xfId="0" applyFont="1" applyFill="1" applyBorder="1"/>
    <xf numFmtId="0" fontId="2" fillId="8"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8" borderId="0" xfId="0" applyFont="1" applyFill="1" applyBorder="1" applyAlignment="1">
      <alignment horizontal="left" vertical="center"/>
    </xf>
    <xf numFmtId="3" fontId="2" fillId="8" borderId="0" xfId="0"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165" fontId="2" fillId="8" borderId="0" xfId="0" applyNumberFormat="1" applyFont="1" applyFill="1" applyBorder="1" applyAlignment="1">
      <alignment horizontal="right" vertical="center"/>
    </xf>
    <xf numFmtId="2" fontId="2" fillId="8" borderId="0" xfId="0" applyNumberFormat="1" applyFont="1" applyFill="1" applyBorder="1" applyAlignment="1">
      <alignment horizontal="right" vertical="center"/>
    </xf>
    <xf numFmtId="2" fontId="2" fillId="8" borderId="0" xfId="0" applyNumberFormat="1" applyFont="1" applyFill="1" applyBorder="1" applyAlignment="1">
      <alignment horizontal="center" vertical="center"/>
    </xf>
    <xf numFmtId="165" fontId="2" fillId="8" borderId="0" xfId="0" applyNumberFormat="1" applyFont="1" applyFill="1" applyBorder="1" applyAlignment="1">
      <alignment horizontal="right"/>
    </xf>
    <xf numFmtId="2" fontId="2" fillId="8" borderId="0" xfId="0" applyNumberFormat="1" applyFont="1" applyFill="1" applyBorder="1" applyAlignment="1">
      <alignment horizontal="right"/>
    </xf>
    <xf numFmtId="2" fontId="2" fillId="8" borderId="0" xfId="0" applyNumberFormat="1" applyFont="1" applyFill="1" applyBorder="1"/>
    <xf numFmtId="165" fontId="2" fillId="8" borderId="0" xfId="0" applyNumberFormat="1" applyFont="1" applyFill="1" applyBorder="1"/>
    <xf numFmtId="0" fontId="19" fillId="0" borderId="0" xfId="0" applyFont="1"/>
    <xf numFmtId="0" fontId="18" fillId="2" borderId="0" xfId="0" applyFont="1" applyFill="1"/>
    <xf numFmtId="165" fontId="2" fillId="2" borderId="0" xfId="0" applyNumberFormat="1" applyFont="1" applyFill="1" applyBorder="1"/>
    <xf numFmtId="2" fontId="2" fillId="2" borderId="0" xfId="0" applyNumberFormat="1" applyFont="1" applyFill="1" applyBorder="1"/>
    <xf numFmtId="2" fontId="2" fillId="2" borderId="0" xfId="0" applyNumberFormat="1" applyFont="1" applyFill="1" applyBorder="1" applyAlignment="1">
      <alignment horizontal="right"/>
    </xf>
    <xf numFmtId="164" fontId="2" fillId="9" borderId="0" xfId="0" applyNumberFormat="1" applyFont="1" applyFill="1"/>
    <xf numFmtId="0" fontId="16" fillId="0" borderId="0" xfId="0" applyFont="1" applyFill="1"/>
    <xf numFmtId="0" fontId="5" fillId="0" borderId="0" xfId="0" applyFont="1" applyAlignment="1">
      <alignment horizontal="right"/>
    </xf>
    <xf numFmtId="0" fontId="3" fillId="8" borderId="0" xfId="0" applyFont="1" applyFill="1" applyBorder="1" applyAlignment="1">
      <alignment vertical="center"/>
    </xf>
    <xf numFmtId="1" fontId="2" fillId="8" borderId="0" xfId="0" applyNumberFormat="1" applyFont="1" applyFill="1" applyBorder="1" applyAlignment="1">
      <alignment horizontal="left" vertical="center"/>
    </xf>
    <xf numFmtId="3" fontId="2" fillId="8" borderId="0" xfId="0" applyNumberFormat="1" applyFont="1" applyFill="1" applyBorder="1" applyAlignment="1">
      <alignment vertical="center"/>
    </xf>
    <xf numFmtId="9" fontId="2" fillId="8" borderId="0" xfId="2" applyFont="1" applyFill="1" applyBorder="1" applyAlignment="1">
      <alignment vertical="center"/>
    </xf>
    <xf numFmtId="0" fontId="3" fillId="6" borderId="0" xfId="0" applyFont="1" applyFill="1" applyBorder="1" applyAlignment="1">
      <alignment vertical="center"/>
    </xf>
    <xf numFmtId="1" fontId="3" fillId="6" borderId="0" xfId="0" applyNumberFormat="1" applyFont="1" applyFill="1" applyBorder="1" applyAlignment="1">
      <alignment horizontal="left" vertical="center"/>
    </xf>
    <xf numFmtId="3" fontId="3" fillId="6" borderId="0" xfId="0" applyNumberFormat="1" applyFont="1" applyFill="1" applyBorder="1" applyAlignment="1">
      <alignment vertical="center"/>
    </xf>
    <xf numFmtId="9" fontId="3" fillId="6" borderId="0" xfId="0" applyNumberFormat="1" applyFont="1" applyFill="1" applyBorder="1" applyAlignment="1">
      <alignment vertical="center"/>
    </xf>
    <xf numFmtId="0" fontId="13" fillId="2" borderId="0" xfId="0" applyFont="1" applyFill="1"/>
    <xf numFmtId="0" fontId="14" fillId="0" borderId="2" xfId="0" applyFont="1" applyBorder="1"/>
    <xf numFmtId="0" fontId="2" fillId="0" borderId="0" xfId="0" applyFont="1" applyFill="1" applyBorder="1"/>
    <xf numFmtId="0" fontId="4" fillId="0" borderId="0" xfId="0" applyFont="1" applyFill="1" applyBorder="1"/>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horizontal="right" vertical="center"/>
    </xf>
    <xf numFmtId="164" fontId="2" fillId="0" borderId="0" xfId="0" applyNumberFormat="1" applyFont="1" applyFill="1" applyBorder="1" applyAlignment="1">
      <alignment horizontal="center" vertical="center"/>
    </xf>
    <xf numFmtId="1" fontId="2" fillId="0" borderId="0" xfId="0" applyNumberFormat="1" applyFont="1" applyFill="1" applyBorder="1" applyAlignment="1">
      <alignment horizontal="left"/>
    </xf>
    <xf numFmtId="164" fontId="2" fillId="0" borderId="0" xfId="0" applyNumberFormat="1" applyFont="1" applyFill="1" applyBorder="1" applyAlignment="1">
      <alignment horizontal="center"/>
    </xf>
    <xf numFmtId="164" fontId="2" fillId="0" borderId="0" xfId="0" quotePrefix="1" applyNumberFormat="1" applyFont="1" applyFill="1" applyBorder="1" applyAlignment="1">
      <alignment horizontal="center"/>
    </xf>
    <xf numFmtId="0" fontId="4" fillId="2" borderId="0" xfId="0" applyFont="1" applyFill="1" applyBorder="1"/>
    <xf numFmtId="0" fontId="17" fillId="0" borderId="0" xfId="0" applyFont="1" applyFill="1" applyBorder="1"/>
    <xf numFmtId="0" fontId="0" fillId="0" borderId="0" xfId="0" applyFill="1" applyBorder="1"/>
    <xf numFmtId="0" fontId="20" fillId="0" borderId="0" xfId="0" applyFont="1" applyFill="1" applyBorder="1"/>
    <xf numFmtId="0" fontId="21" fillId="0" borderId="0" xfId="1" applyFont="1" applyFill="1" applyBorder="1" applyAlignment="1" applyProtection="1"/>
    <xf numFmtId="0" fontId="22" fillId="10" borderId="0" xfId="1" applyFont="1" applyFill="1" applyAlignment="1" applyProtection="1">
      <alignment horizontal="center" vertical="center" wrapText="1"/>
    </xf>
    <xf numFmtId="3" fontId="2" fillId="2" borderId="2" xfId="0" applyNumberFormat="1" applyFont="1" applyFill="1" applyBorder="1"/>
    <xf numFmtId="0" fontId="6" fillId="2" borderId="0" xfId="0" applyFont="1" applyFill="1" applyBorder="1" applyAlignment="1">
      <alignment vertical="top"/>
    </xf>
    <xf numFmtId="0" fontId="6" fillId="2" borderId="2" xfId="0" applyFont="1" applyFill="1" applyBorder="1" applyAlignment="1">
      <alignment vertical="top"/>
    </xf>
    <xf numFmtId="9" fontId="3" fillId="6" borderId="0" xfId="2" applyFont="1" applyFill="1" applyBorder="1" applyAlignment="1">
      <alignment vertical="center"/>
    </xf>
    <xf numFmtId="0" fontId="3" fillId="9" borderId="0" xfId="0" applyFont="1" applyFill="1" applyBorder="1" applyAlignment="1">
      <alignment vertical="center"/>
    </xf>
    <xf numFmtId="1" fontId="7" fillId="9" borderId="0" xfId="0" applyNumberFormat="1" applyFont="1" applyFill="1" applyBorder="1" applyAlignment="1">
      <alignment horizontal="left" vertical="center"/>
    </xf>
    <xf numFmtId="9" fontId="7" fillId="9" borderId="0" xfId="2" applyFont="1" applyFill="1" applyBorder="1" applyAlignment="1">
      <alignment horizontal="right" vertical="center"/>
    </xf>
    <xf numFmtId="9" fontId="7" fillId="9" borderId="0" xfId="2" applyFont="1" applyFill="1" applyBorder="1" applyAlignment="1">
      <alignment vertical="center"/>
    </xf>
    <xf numFmtId="9" fontId="2" fillId="9" borderId="0" xfId="2" applyFont="1" applyFill="1" applyBorder="1" applyAlignment="1">
      <alignment vertical="center"/>
    </xf>
    <xf numFmtId="3" fontId="3" fillId="9" borderId="0" xfId="0" applyNumberFormat="1" applyFont="1" applyFill="1" applyBorder="1" applyAlignment="1">
      <alignment vertical="center"/>
    </xf>
    <xf numFmtId="1" fontId="7" fillId="2" borderId="0" xfId="0" applyNumberFormat="1" applyFont="1" applyFill="1" applyBorder="1" applyAlignment="1">
      <alignment horizontal="left" vertical="center"/>
    </xf>
    <xf numFmtId="9" fontId="7" fillId="2" borderId="0" xfId="2" applyFont="1" applyFill="1" applyBorder="1" applyAlignment="1">
      <alignment horizontal="right" vertical="center"/>
    </xf>
    <xf numFmtId="9" fontId="7" fillId="2" borderId="0" xfId="2" applyFont="1" applyFill="1" applyBorder="1" applyAlignment="1">
      <alignment vertical="center"/>
    </xf>
    <xf numFmtId="9" fontId="2" fillId="2" borderId="0" xfId="2" applyFont="1" applyFill="1" applyBorder="1" applyAlignment="1">
      <alignment vertical="center"/>
    </xf>
    <xf numFmtId="3" fontId="2" fillId="8" borderId="0" xfId="2" applyNumberFormat="1" applyFont="1" applyFill="1" applyBorder="1" applyAlignment="1">
      <alignment vertical="center"/>
    </xf>
    <xf numFmtId="0" fontId="2" fillId="6" borderId="1" xfId="0" applyFont="1" applyFill="1" applyBorder="1" applyAlignment="1">
      <alignment vertical="center"/>
    </xf>
    <xf numFmtId="0" fontId="2" fillId="6" borderId="1" xfId="0" applyFont="1" applyFill="1" applyBorder="1" applyAlignment="1">
      <alignment horizontal="centerContinuous" vertical="center"/>
    </xf>
    <xf numFmtId="0" fontId="2" fillId="6" borderId="3" xfId="0" applyFont="1" applyFill="1" applyBorder="1" applyAlignment="1">
      <alignment horizontal="centerContinuous" vertical="center"/>
    </xf>
    <xf numFmtId="0" fontId="2" fillId="6" borderId="0" xfId="0" applyFont="1" applyFill="1" applyBorder="1" applyAlignment="1">
      <alignment vertical="center"/>
    </xf>
    <xf numFmtId="0" fontId="2" fillId="6" borderId="2" xfId="0" applyFont="1" applyFill="1" applyBorder="1" applyAlignment="1">
      <alignment vertical="center"/>
    </xf>
    <xf numFmtId="0" fontId="3" fillId="6" borderId="0" xfId="0" applyFont="1" applyFill="1" applyBorder="1" applyAlignment="1">
      <alignment vertical="center"/>
    </xf>
    <xf numFmtId="1" fontId="3" fillId="6" borderId="0" xfId="0" applyNumberFormat="1" applyFont="1" applyFill="1" applyBorder="1" applyAlignment="1">
      <alignment horizontal="left" vertical="center"/>
    </xf>
    <xf numFmtId="3" fontId="3" fillId="6" borderId="0" xfId="0" applyNumberFormat="1" applyFont="1" applyFill="1" applyBorder="1" applyAlignment="1">
      <alignment vertical="center"/>
    </xf>
    <xf numFmtId="9" fontId="3" fillId="6" borderId="0" xfId="2" applyFont="1" applyFill="1" applyBorder="1" applyAlignment="1">
      <alignment vertical="center"/>
    </xf>
    <xf numFmtId="0" fontId="2" fillId="6" borderId="2" xfId="0" applyFont="1" applyFill="1" applyBorder="1" applyAlignment="1">
      <alignment horizontal="center" vertical="center"/>
    </xf>
    <xf numFmtId="164" fontId="2" fillId="8" borderId="0" xfId="0" applyNumberFormat="1" applyFont="1" applyFill="1"/>
    <xf numFmtId="2" fontId="2" fillId="8" borderId="0" xfId="0" quotePrefix="1" applyNumberFormat="1" applyFont="1" applyFill="1" applyBorder="1" applyAlignment="1">
      <alignment horizontal="right" vertical="center"/>
    </xf>
    <xf numFmtId="2" fontId="2" fillId="9" borderId="0" xfId="0" applyNumberFormat="1" applyFont="1" applyFill="1"/>
    <xf numFmtId="2" fontId="2" fillId="8" borderId="0" xfId="0" applyNumberFormat="1" applyFont="1" applyFill="1"/>
    <xf numFmtId="0" fontId="3" fillId="0" borderId="0" xfId="0" applyFont="1" applyFill="1" applyAlignment="1">
      <alignment horizontal="center" vertical="center"/>
    </xf>
    <xf numFmtId="0" fontId="5" fillId="0" borderId="0" xfId="0" applyFont="1" applyFill="1" applyAlignment="1">
      <alignment horizontal="right" vertical="center"/>
    </xf>
    <xf numFmtId="1" fontId="2" fillId="9" borderId="0" xfId="0" applyNumberFormat="1" applyFont="1" applyFill="1" applyBorder="1" applyAlignment="1">
      <alignment horizontal="left"/>
    </xf>
    <xf numFmtId="2" fontId="2" fillId="9" borderId="0" xfId="0" applyNumberFormat="1" applyFont="1" applyFill="1" applyBorder="1"/>
    <xf numFmtId="0" fontId="2" fillId="11" borderId="0" xfId="0" applyFont="1" applyFill="1" applyBorder="1" applyAlignment="1">
      <alignment horizontal="center" vertical="center"/>
    </xf>
    <xf numFmtId="3" fontId="2" fillId="11" borderId="0" xfId="0" applyNumberFormat="1" applyFont="1" applyFill="1" applyBorder="1" applyAlignment="1">
      <alignment vertical="center"/>
    </xf>
    <xf numFmtId="3" fontId="2" fillId="11" borderId="0" xfId="0" applyNumberFormat="1" applyFont="1" applyFill="1" applyBorder="1" applyAlignment="1">
      <alignment horizontal="right" vertical="center"/>
    </xf>
    <xf numFmtId="9" fontId="2" fillId="11" borderId="0" xfId="2" applyFont="1" applyFill="1" applyBorder="1" applyAlignment="1">
      <alignment horizontal="right" vertical="center"/>
    </xf>
    <xf numFmtId="9" fontId="2" fillId="11" borderId="0" xfId="2" applyNumberFormat="1" applyFont="1" applyFill="1" applyBorder="1" applyAlignment="1">
      <alignment horizontal="right" vertical="center"/>
    </xf>
    <xf numFmtId="3" fontId="2" fillId="11" borderId="0" xfId="2" applyNumberFormat="1" applyFont="1" applyFill="1" applyBorder="1" applyAlignment="1">
      <alignment horizontal="right" vertical="center"/>
    </xf>
    <xf numFmtId="2" fontId="2" fillId="11" borderId="0" xfId="2" applyNumberFormat="1" applyFont="1" applyFill="1" applyBorder="1" applyAlignment="1">
      <alignment horizontal="right" vertical="center"/>
    </xf>
    <xf numFmtId="9" fontId="7" fillId="11" borderId="0" xfId="2" applyFont="1" applyFill="1" applyBorder="1" applyAlignment="1">
      <alignment horizontal="right" vertical="center"/>
    </xf>
    <xf numFmtId="3" fontId="7" fillId="11" borderId="0" xfId="0" applyNumberFormat="1" applyFont="1" applyFill="1" applyBorder="1" applyAlignment="1">
      <alignment horizontal="right" vertical="center"/>
    </xf>
    <xf numFmtId="1" fontId="2" fillId="11" borderId="0" xfId="0" applyNumberFormat="1" applyFont="1" applyFill="1" applyBorder="1" applyAlignment="1">
      <alignment horizontal="right" vertical="center"/>
    </xf>
    <xf numFmtId="0" fontId="16" fillId="12" borderId="0" xfId="0" applyFont="1" applyFill="1" applyAlignment="1">
      <alignment horizontal="right"/>
    </xf>
    <xf numFmtId="3" fontId="2" fillId="8" borderId="0" xfId="0" applyNumberFormat="1" applyFont="1" applyFill="1" applyBorder="1" applyAlignment="1">
      <alignment horizontal="center" vertical="center"/>
    </xf>
    <xf numFmtId="3" fontId="2" fillId="9" borderId="0" xfId="0" applyNumberFormat="1" applyFont="1" applyFill="1" applyAlignment="1">
      <alignment vertical="center"/>
    </xf>
    <xf numFmtId="3" fontId="2" fillId="9" borderId="0" xfId="0" applyNumberFormat="1" applyFont="1" applyFill="1" applyAlignment="1">
      <alignment horizontal="center" vertical="center"/>
    </xf>
    <xf numFmtId="0" fontId="3" fillId="6" borderId="1" xfId="0" applyFont="1" applyFill="1" applyBorder="1" applyAlignment="1">
      <alignment horizontal="centerContinuous" vertical="center"/>
    </xf>
    <xf numFmtId="0" fontId="3" fillId="6" borderId="1" xfId="0" applyFont="1" applyFill="1" applyBorder="1" applyAlignment="1">
      <alignment horizontal="centerContinuous"/>
    </xf>
    <xf numFmtId="0" fontId="3" fillId="6" borderId="3" xfId="0" applyFont="1" applyFill="1" applyBorder="1" applyAlignment="1">
      <alignment horizontal="right" vertical="center"/>
    </xf>
    <xf numFmtId="16" fontId="3" fillId="6" borderId="3" xfId="0" applyNumberFormat="1" applyFont="1" applyFill="1" applyBorder="1" applyAlignment="1">
      <alignment horizontal="right" vertical="center"/>
    </xf>
    <xf numFmtId="0" fontId="3" fillId="6" borderId="2" xfId="0" applyFont="1" applyFill="1" applyBorder="1" applyAlignment="1">
      <alignment horizontal="centerContinuous" vertical="top"/>
    </xf>
    <xf numFmtId="0" fontId="3" fillId="6" borderId="1" xfId="0" applyFont="1" applyFill="1" applyBorder="1" applyAlignment="1">
      <alignment horizontal="right" vertical="center"/>
    </xf>
    <xf numFmtId="0" fontId="3" fillId="6" borderId="2" xfId="0" applyFont="1" applyFill="1" applyBorder="1" applyAlignment="1">
      <alignment horizontal="right" vertical="center"/>
    </xf>
    <xf numFmtId="0" fontId="3" fillId="6" borderId="3" xfId="0" quotePrefix="1" applyFont="1" applyFill="1" applyBorder="1" applyAlignment="1">
      <alignment horizontal="right" vertical="center"/>
    </xf>
    <xf numFmtId="14" fontId="3" fillId="6" borderId="3" xfId="0" applyNumberFormat="1" applyFont="1" applyFill="1" applyBorder="1" applyAlignment="1">
      <alignment horizontal="right" vertical="center"/>
    </xf>
    <xf numFmtId="0" fontId="3" fillId="6" borderId="1" xfId="0" applyFont="1" applyFill="1" applyBorder="1" applyAlignment="1">
      <alignment vertical="center"/>
    </xf>
    <xf numFmtId="14" fontId="3" fillId="6" borderId="2" xfId="0" quotePrefix="1" applyNumberFormat="1" applyFont="1" applyFill="1" applyBorder="1" applyAlignment="1">
      <alignment vertical="center"/>
    </xf>
    <xf numFmtId="0" fontId="2" fillId="2" borderId="0" xfId="0" applyFont="1" applyFill="1" applyBorder="1" applyAlignment="1"/>
    <xf numFmtId="0" fontId="2" fillId="2" borderId="2" xfId="0" applyFont="1" applyFill="1" applyBorder="1" applyAlignment="1"/>
    <xf numFmtId="16" fontId="3" fillId="6" borderId="1" xfId="0" applyNumberFormat="1" applyFont="1" applyFill="1" applyBorder="1" applyAlignment="1">
      <alignment vertical="center"/>
    </xf>
    <xf numFmtId="0" fontId="3" fillId="6" borderId="2" xfId="0" applyFont="1" applyFill="1" applyBorder="1" applyAlignment="1">
      <alignment vertical="center"/>
    </xf>
    <xf numFmtId="0" fontId="3" fillId="6" borderId="2" xfId="0" quotePrefix="1" applyFont="1" applyFill="1" applyBorder="1" applyAlignment="1">
      <alignment vertical="center"/>
    </xf>
    <xf numFmtId="0" fontId="3" fillId="7" borderId="0" xfId="0" applyFont="1" applyFill="1" applyBorder="1" applyAlignment="1">
      <alignment horizontal="center" vertical="center"/>
    </xf>
    <xf numFmtId="3" fontId="3" fillId="7" borderId="0" xfId="0" applyNumberFormat="1" applyFont="1" applyFill="1" applyBorder="1" applyAlignment="1">
      <alignment horizontal="right" vertical="center"/>
    </xf>
    <xf numFmtId="9" fontId="3" fillId="7" borderId="0" xfId="2" applyFont="1" applyFill="1" applyBorder="1" applyAlignment="1">
      <alignment horizontal="right" vertical="center"/>
    </xf>
    <xf numFmtId="9" fontId="2" fillId="8" borderId="0" xfId="2" applyFont="1" applyFill="1" applyBorder="1" applyAlignment="1">
      <alignment horizontal="right" vertical="center"/>
    </xf>
    <xf numFmtId="0" fontId="2" fillId="6" borderId="1" xfId="0" applyFont="1" applyFill="1" applyBorder="1" applyAlignment="1">
      <alignment horizontal="right" vertical="center"/>
    </xf>
    <xf numFmtId="0" fontId="2" fillId="6" borderId="2" xfId="0" applyFont="1" applyFill="1" applyBorder="1" applyAlignment="1">
      <alignment horizontal="right" vertical="center"/>
    </xf>
    <xf numFmtId="0" fontId="2" fillId="2" borderId="0" xfId="0" applyFont="1" applyFill="1" applyAlignment="1">
      <alignment vertical="top"/>
    </xf>
    <xf numFmtId="0" fontId="26" fillId="0" borderId="0" xfId="0" applyFont="1" applyAlignment="1">
      <alignment vertical="top" wrapText="1"/>
    </xf>
    <xf numFmtId="0" fontId="0" fillId="0" borderId="0" xfId="0" applyAlignment="1"/>
    <xf numFmtId="0" fontId="3" fillId="6" borderId="1" xfId="0" quotePrefix="1" applyFont="1" applyFill="1" applyBorder="1" applyAlignment="1">
      <alignment horizontal="centerContinuous" vertical="center"/>
    </xf>
    <xf numFmtId="0" fontId="3" fillId="6" borderId="3" xfId="0" quotePrefix="1" applyFont="1" applyFill="1" applyBorder="1" applyAlignment="1">
      <alignment horizontal="centerContinuous" vertical="center"/>
    </xf>
    <xf numFmtId="0" fontId="3" fillId="6" borderId="1" xfId="0" applyFont="1" applyFill="1" applyBorder="1" applyAlignment="1">
      <alignment horizontal="centerContinuous" vertical="center"/>
    </xf>
    <xf numFmtId="0" fontId="3" fillId="6" borderId="1" xfId="0" quotePrefix="1" applyFont="1" applyFill="1" applyBorder="1" applyAlignment="1">
      <alignment horizontal="centerContinuous" vertical="center"/>
    </xf>
    <xf numFmtId="0" fontId="3" fillId="6" borderId="1" xfId="0" applyFont="1" applyFill="1" applyBorder="1" applyAlignment="1">
      <alignment vertical="center"/>
    </xf>
    <xf numFmtId="0" fontId="3" fillId="6" borderId="3" xfId="0" applyFont="1" applyFill="1" applyBorder="1" applyAlignment="1">
      <alignment horizontal="centerContinuous" vertical="center"/>
    </xf>
    <xf numFmtId="0" fontId="3" fillId="6" borderId="1" xfId="0" quotePrefix="1" applyFont="1" applyFill="1" applyBorder="1" applyAlignment="1">
      <alignment horizontal="right" vertical="center"/>
    </xf>
    <xf numFmtId="0" fontId="3" fillId="6" borderId="0" xfId="0" quotePrefix="1" applyFont="1" applyFill="1" applyBorder="1" applyAlignment="1">
      <alignment horizontal="centerContinuous" vertical="center"/>
    </xf>
    <xf numFmtId="0" fontId="3" fillId="6" borderId="3" xfId="0" applyFont="1" applyFill="1" applyBorder="1" applyAlignment="1">
      <alignment horizontal="right" vertical="center"/>
    </xf>
    <xf numFmtId="0" fontId="3" fillId="6" borderId="1" xfId="0" applyFont="1" applyFill="1" applyBorder="1" applyAlignment="1">
      <alignment horizontal="right" vertical="center"/>
    </xf>
    <xf numFmtId="0" fontId="3" fillId="6" borderId="2" xfId="0" applyFont="1" applyFill="1" applyBorder="1" applyAlignment="1">
      <alignment horizontal="right" vertical="center"/>
    </xf>
    <xf numFmtId="0" fontId="3" fillId="6" borderId="2" xfId="0" quotePrefix="1" applyFont="1" applyFill="1" applyBorder="1" applyAlignment="1">
      <alignment horizontal="right" vertical="center"/>
    </xf>
    <xf numFmtId="0" fontId="3" fillId="6" borderId="2" xfId="0" applyFont="1" applyFill="1" applyBorder="1" applyAlignment="1">
      <alignment vertical="center"/>
    </xf>
    <xf numFmtId="0" fontId="3" fillId="6" borderId="2" xfId="0" applyFont="1" applyFill="1" applyBorder="1" applyAlignment="1">
      <alignment horizontal="centerContinuous" vertical="top"/>
    </xf>
    <xf numFmtId="164" fontId="2" fillId="8" borderId="0" xfId="0" applyNumberFormat="1" applyFont="1" applyFill="1" applyBorder="1" applyAlignment="1">
      <alignment vertical="center"/>
    </xf>
    <xf numFmtId="0" fontId="3" fillId="5" borderId="1" xfId="0" applyFont="1" applyFill="1" applyBorder="1" applyAlignment="1">
      <alignment horizontal="centerContinuous" vertical="center"/>
    </xf>
    <xf numFmtId="0" fontId="3" fillId="5" borderId="1" xfId="0" applyFont="1" applyFill="1" applyBorder="1" applyAlignment="1">
      <alignment horizontal="centerContinuous"/>
    </xf>
    <xf numFmtId="0" fontId="24" fillId="5" borderId="3" xfId="0" applyFont="1" applyFill="1" applyBorder="1" applyAlignment="1">
      <alignment horizontal="right" vertical="center"/>
    </xf>
    <xf numFmtId="16" fontId="24" fillId="5" borderId="3" xfId="0" applyNumberFormat="1" applyFont="1" applyFill="1" applyBorder="1" applyAlignment="1">
      <alignment horizontal="right" vertical="center"/>
    </xf>
    <xf numFmtId="0" fontId="3" fillId="5" borderId="2" xfId="0" applyFont="1" applyFill="1" applyBorder="1" applyAlignment="1">
      <alignment horizontal="centerContinuous" vertical="top"/>
    </xf>
    <xf numFmtId="0" fontId="3" fillId="5" borderId="1" xfId="0" applyFont="1" applyFill="1" applyBorder="1" applyAlignment="1">
      <alignment vertical="center"/>
    </xf>
    <xf numFmtId="0" fontId="3" fillId="5" borderId="2" xfId="0" quotePrefix="1" applyFont="1" applyFill="1" applyBorder="1" applyAlignment="1">
      <alignment vertical="center"/>
    </xf>
    <xf numFmtId="0" fontId="24" fillId="5" borderId="2" xfId="0" applyFont="1" applyFill="1" applyBorder="1" applyAlignment="1">
      <alignment horizontal="right" vertical="center"/>
    </xf>
    <xf numFmtId="16" fontId="24" fillId="5" borderId="2" xfId="0" applyNumberFormat="1" applyFont="1" applyFill="1" applyBorder="1" applyAlignment="1">
      <alignment horizontal="right" vertical="center"/>
    </xf>
    <xf numFmtId="0" fontId="3" fillId="5" borderId="1" xfId="0" applyFont="1" applyFill="1" applyBorder="1" applyAlignment="1">
      <alignment horizontal="right" vertical="center"/>
    </xf>
    <xf numFmtId="0" fontId="3" fillId="5" borderId="2" xfId="0" applyFont="1" applyFill="1" applyBorder="1" applyAlignment="1">
      <alignment horizontal="right" vertical="center"/>
    </xf>
    <xf numFmtId="0" fontId="24" fillId="5" borderId="3" xfId="0" quotePrefix="1" applyFont="1" applyFill="1" applyBorder="1" applyAlignment="1">
      <alignment horizontal="right" vertical="center"/>
    </xf>
    <xf numFmtId="0" fontId="3" fillId="5" borderId="3" xfId="0" applyFont="1" applyFill="1" applyBorder="1" applyAlignment="1">
      <alignment horizontal="centerContinuous" vertical="center"/>
    </xf>
    <xf numFmtId="0" fontId="3" fillId="5" borderId="0" xfId="0" applyFont="1" applyFill="1" applyBorder="1" applyAlignment="1">
      <alignment vertical="center"/>
    </xf>
    <xf numFmtId="0" fontId="3" fillId="5" borderId="0" xfId="0" applyFont="1" applyFill="1" applyBorder="1" applyAlignment="1">
      <alignment horizontal="centerContinuous" vertical="center"/>
    </xf>
    <xf numFmtId="16" fontId="24" fillId="5" borderId="2" xfId="0" applyNumberFormat="1" applyFont="1" applyFill="1" applyBorder="1" applyAlignment="1">
      <alignment vertical="center"/>
    </xf>
    <xf numFmtId="0" fontId="3" fillId="5" borderId="3" xfId="0" applyFont="1" applyFill="1" applyBorder="1" applyAlignment="1">
      <alignment horizontal="right" vertical="center"/>
    </xf>
    <xf numFmtId="0" fontId="5" fillId="5" borderId="3" xfId="0" applyFont="1" applyFill="1" applyBorder="1" applyAlignment="1">
      <alignment horizontal="right" vertical="center"/>
    </xf>
    <xf numFmtId="3" fontId="3" fillId="5" borderId="3" xfId="0" applyNumberFormat="1" applyFont="1" applyFill="1" applyBorder="1" applyAlignment="1">
      <alignment horizontal="centerContinuous" vertical="center"/>
    </xf>
    <xf numFmtId="0" fontId="3" fillId="5" borderId="2" xfId="0" applyFont="1" applyFill="1" applyBorder="1" applyAlignment="1">
      <alignment vertical="center"/>
    </xf>
    <xf numFmtId="0" fontId="3" fillId="5" borderId="0" xfId="0" applyFont="1" applyFill="1" applyBorder="1" applyAlignment="1">
      <alignment horizontal="right" vertical="center"/>
    </xf>
    <xf numFmtId="0" fontId="0" fillId="0" borderId="2" xfId="0" applyBorder="1" applyAlignment="1">
      <alignment wrapText="1"/>
    </xf>
    <xf numFmtId="0" fontId="0" fillId="0" borderId="2" xfId="0" applyBorder="1" applyAlignment="1">
      <alignment vertical="top" wrapText="1"/>
    </xf>
    <xf numFmtId="0" fontId="12" fillId="0" borderId="0" xfId="0" applyFont="1" applyBorder="1" applyAlignment="1">
      <alignment vertical="top" wrapText="1"/>
    </xf>
    <xf numFmtId="0" fontId="3" fillId="5" borderId="2" xfId="0" applyFont="1" applyFill="1" applyBorder="1" applyAlignment="1">
      <alignment horizontal="centerContinuous" vertical="center"/>
    </xf>
    <xf numFmtId="0" fontId="2" fillId="11" borderId="0" xfId="0" applyFont="1" applyFill="1" applyBorder="1" applyAlignment="1">
      <alignment vertical="center"/>
    </xf>
    <xf numFmtId="0" fontId="25" fillId="0" borderId="0" xfId="3" applyFont="1" applyBorder="1" applyAlignment="1">
      <alignment horizontal="center" wrapText="1"/>
    </xf>
    <xf numFmtId="1" fontId="2" fillId="13" borderId="0" xfId="0" applyNumberFormat="1" applyFont="1" applyFill="1" applyBorder="1" applyAlignment="1">
      <alignment horizontal="left" vertical="center"/>
    </xf>
    <xf numFmtId="3" fontId="2" fillId="13" borderId="0" xfId="0" applyNumberFormat="1" applyFont="1" applyFill="1" applyAlignment="1">
      <alignment vertical="center"/>
    </xf>
    <xf numFmtId="3" fontId="2" fillId="13" borderId="0" xfId="0" applyNumberFormat="1" applyFont="1" applyFill="1" applyAlignment="1">
      <alignment horizontal="center" vertical="center"/>
    </xf>
    <xf numFmtId="3" fontId="2" fillId="13" borderId="0" xfId="0" applyNumberFormat="1" applyFont="1" applyFill="1" applyBorder="1" applyAlignment="1">
      <alignment horizontal="center" vertical="center"/>
    </xf>
    <xf numFmtId="0" fontId="2" fillId="13" borderId="0" xfId="0" applyFont="1" applyFill="1" applyBorder="1"/>
    <xf numFmtId="1" fontId="2" fillId="13" borderId="0" xfId="0" applyNumberFormat="1" applyFont="1" applyFill="1" applyBorder="1" applyAlignment="1">
      <alignment horizontal="left"/>
    </xf>
    <xf numFmtId="2" fontId="2" fillId="13" borderId="0" xfId="0" applyNumberFormat="1" applyFont="1" applyFill="1"/>
    <xf numFmtId="164" fontId="2" fillId="13" borderId="0" xfId="0" applyNumberFormat="1" applyFont="1" applyFill="1"/>
    <xf numFmtId="2" fontId="2" fillId="13" borderId="0" xfId="0" applyNumberFormat="1" applyFont="1" applyFill="1" applyBorder="1"/>
    <xf numFmtId="2" fontId="2" fillId="13" borderId="0" xfId="0" applyNumberFormat="1" applyFont="1" applyFill="1" applyBorder="1" applyAlignment="1">
      <alignment horizontal="right"/>
    </xf>
    <xf numFmtId="1" fontId="2" fillId="0" borderId="0" xfId="0" applyNumberFormat="1" applyFont="1" applyFill="1" applyBorder="1" applyAlignment="1">
      <alignment horizontal="left" vertical="center"/>
    </xf>
    <xf numFmtId="0" fontId="2" fillId="0" borderId="0" xfId="0" applyFont="1" applyFill="1"/>
    <xf numFmtId="3" fontId="3" fillId="0" borderId="0" xfId="0" applyNumberFormat="1" applyFont="1" applyAlignment="1">
      <alignment vertical="center"/>
    </xf>
    <xf numFmtId="0" fontId="25" fillId="0" borderId="0" xfId="3" applyFont="1" applyBorder="1" applyAlignment="1">
      <alignment horizontal="left" wrapText="1"/>
    </xf>
    <xf numFmtId="0" fontId="0" fillId="0" borderId="0" xfId="0"/>
    <xf numFmtId="0" fontId="0" fillId="0" borderId="0" xfId="0"/>
    <xf numFmtId="3" fontId="2" fillId="13" borderId="0" xfId="0" applyNumberFormat="1" applyFont="1" applyFill="1" applyBorder="1" applyAlignment="1">
      <alignment horizontal="right" vertical="center"/>
    </xf>
    <xf numFmtId="0" fontId="1" fillId="2" borderId="0" xfId="0" applyFont="1" applyFill="1"/>
    <xf numFmtId="0" fontId="0" fillId="0" borderId="0" xfId="0"/>
    <xf numFmtId="3" fontId="0" fillId="0" borderId="0" xfId="0" applyNumberFormat="1"/>
    <xf numFmtId="0" fontId="1" fillId="2" borderId="0" xfId="0" applyFont="1" applyFill="1" applyBorder="1"/>
    <xf numFmtId="0" fontId="27" fillId="0" borderId="0" xfId="0" applyFont="1"/>
    <xf numFmtId="0" fontId="2" fillId="0" borderId="0" xfId="0" applyFont="1" applyFill="1" applyBorder="1" applyAlignment="1">
      <alignment horizontal="center" vertical="center"/>
    </xf>
    <xf numFmtId="0" fontId="2" fillId="8" borderId="0" xfId="0" applyFont="1" applyFill="1" applyBorder="1" applyAlignment="1">
      <alignment horizontal="right" vertical="center"/>
    </xf>
    <xf numFmtId="3" fontId="2" fillId="8" borderId="0" xfId="0" quotePrefix="1" applyNumberFormat="1" applyFont="1" applyFill="1" applyBorder="1" applyAlignment="1">
      <alignment horizontal="right" vertical="center"/>
    </xf>
    <xf numFmtId="3" fontId="3" fillId="6" borderId="0" xfId="0" quotePrefix="1" applyNumberFormat="1" applyFont="1" applyFill="1" applyBorder="1" applyAlignment="1">
      <alignment horizontal="right" vertical="center"/>
    </xf>
    <xf numFmtId="3" fontId="2" fillId="11" borderId="0" xfId="0" applyNumberFormat="1" applyFont="1" applyFill="1" applyBorder="1" applyAlignment="1">
      <alignment horizontal="right" vertical="center" indent="2"/>
    </xf>
    <xf numFmtId="4" fontId="2" fillId="11" borderId="0" xfId="2" applyNumberFormat="1" applyFont="1" applyFill="1" applyBorder="1" applyAlignment="1">
      <alignment horizontal="right" vertical="center" indent="1"/>
    </xf>
    <xf numFmtId="0" fontId="28" fillId="0" borderId="0" xfId="0" applyFont="1" applyAlignment="1">
      <alignment vertical="top" wrapText="1"/>
    </xf>
    <xf numFmtId="0" fontId="23" fillId="6" borderId="1" xfId="0" applyFont="1" applyFill="1" applyBorder="1" applyAlignment="1">
      <alignment horizontal="left" vertical="center"/>
    </xf>
    <xf numFmtId="0" fontId="23" fillId="6" borderId="2" xfId="0" applyFont="1" applyFill="1" applyBorder="1" applyAlignment="1">
      <alignment horizontal="left" vertical="center"/>
    </xf>
    <xf numFmtId="0" fontId="1" fillId="2" borderId="0" xfId="0" applyFont="1" applyFill="1" applyAlignment="1">
      <alignment horizontal="left" vertical="top" wrapText="1"/>
    </xf>
    <xf numFmtId="0" fontId="23" fillId="6" borderId="0" xfId="0" applyFont="1" applyFill="1" applyBorder="1" applyAlignment="1">
      <alignment horizontal="left" vertical="center"/>
    </xf>
    <xf numFmtId="0" fontId="23" fillId="6" borderId="1" xfId="0" applyFont="1" applyFill="1" applyBorder="1" applyAlignment="1">
      <alignment vertical="center"/>
    </xf>
    <xf numFmtId="0" fontId="23" fillId="6" borderId="0" xfId="0" applyFont="1" applyFill="1" applyBorder="1" applyAlignment="1">
      <alignment vertical="center"/>
    </xf>
    <xf numFmtId="0" fontId="23" fillId="6" borderId="2" xfId="0" applyFont="1" applyFill="1" applyBorder="1" applyAlignment="1">
      <alignment vertical="center"/>
    </xf>
    <xf numFmtId="16" fontId="3" fillId="6" borderId="3" xfId="0" applyNumberFormat="1" applyFont="1" applyFill="1" applyBorder="1" applyAlignment="1">
      <alignment horizontal="center" vertical="center"/>
    </xf>
    <xf numFmtId="0" fontId="3" fillId="6" borderId="3" xfId="0" applyFont="1" applyFill="1" applyBorder="1" applyAlignment="1">
      <alignment horizontal="center" vertical="center"/>
    </xf>
    <xf numFmtId="0" fontId="2" fillId="2" borderId="0" xfId="0" applyFont="1" applyFill="1" applyAlignment="1">
      <alignment vertical="top" wrapText="1"/>
    </xf>
    <xf numFmtId="0" fontId="0" fillId="0" borderId="2" xfId="0" applyBorder="1" applyAlignment="1">
      <alignment vertical="center"/>
    </xf>
    <xf numFmtId="0" fontId="12" fillId="0" borderId="2" xfId="0" applyFont="1" applyBorder="1" applyAlignment="1">
      <alignment horizontal="left" wrapText="1"/>
    </xf>
    <xf numFmtId="0" fontId="23" fillId="5" borderId="1" xfId="0" applyFont="1" applyFill="1" applyBorder="1" applyAlignment="1">
      <alignment horizontal="left" vertical="center"/>
    </xf>
    <xf numFmtId="0" fontId="23" fillId="5" borderId="2" xfId="0" applyFont="1" applyFill="1" applyBorder="1" applyAlignment="1">
      <alignment horizontal="left" vertical="center"/>
    </xf>
    <xf numFmtId="0" fontId="2" fillId="2" borderId="0" xfId="0" applyFont="1" applyFill="1" applyBorder="1" applyAlignment="1">
      <alignment horizontal="left" vertical="top" wrapText="1"/>
    </xf>
    <xf numFmtId="0" fontId="2" fillId="2" borderId="0" xfId="0" applyFont="1" applyFill="1" applyBorder="1" applyAlignment="1">
      <alignment vertical="top" wrapText="1"/>
    </xf>
    <xf numFmtId="0" fontId="0" fillId="0" borderId="0" xfId="0" applyAlignment="1">
      <alignment vertical="top" wrapText="1"/>
    </xf>
    <xf numFmtId="0" fontId="23" fillId="5" borderId="0" xfId="0" applyFont="1" applyFill="1" applyBorder="1" applyAlignment="1">
      <alignment horizontal="left" vertical="center"/>
    </xf>
    <xf numFmtId="0" fontId="3" fillId="5" borderId="0" xfId="0" applyFont="1" applyFill="1" applyBorder="1" applyAlignment="1">
      <alignment horizontal="center" vertical="center"/>
    </xf>
    <xf numFmtId="0" fontId="0" fillId="2" borderId="0" xfId="0" applyFill="1" applyAlignment="1">
      <alignment vertical="top" wrapText="1"/>
    </xf>
    <xf numFmtId="0" fontId="12" fillId="0" borderId="2" xfId="0" applyFont="1" applyBorder="1" applyAlignment="1">
      <alignment horizontal="left" vertical="top" wrapText="1"/>
    </xf>
    <xf numFmtId="0" fontId="3" fillId="5" borderId="1" xfId="0" applyFont="1" applyFill="1" applyBorder="1" applyAlignment="1">
      <alignment horizontal="right" vertical="center"/>
    </xf>
    <xf numFmtId="0" fontId="0" fillId="0" borderId="2" xfId="0" applyBorder="1" applyAlignment="1">
      <alignment horizontal="right" vertical="center"/>
    </xf>
    <xf numFmtId="0" fontId="3" fillId="5" borderId="3" xfId="0" applyFont="1" applyFill="1" applyBorder="1" applyAlignment="1">
      <alignment horizontal="center" vertical="center"/>
    </xf>
  </cellXfs>
  <cellStyles count="4">
    <cellStyle name="Hyperlink" xfId="1" builtinId="8"/>
    <cellStyle name="Procent" xfId="2" builtinId="5"/>
    <cellStyle name="Standaard" xfId="0" builtinId="0"/>
    <cellStyle name="Standaard_S-Bouwwijze" xfId="3"/>
  </cellStyles>
  <dxfs count="50">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55F5FF"/>
      <rgbColor rgb="0000FFFF"/>
      <rgbColor rgb="00800000"/>
      <rgbColor rgb="00008000"/>
      <rgbColor rgb="00000080"/>
      <rgbColor rgb="00808000"/>
      <rgbColor rgb="00800080"/>
      <rgbColor rgb="00008080"/>
      <rgbColor rgb="00C0C0C0"/>
      <rgbColor rgb="00808080"/>
      <rgbColor rgb="009999FF"/>
      <rgbColor rgb="00993366"/>
      <rgbColor rgb="00FFF0CC"/>
      <rgbColor rgb="00DFFFFF"/>
      <rgbColor rgb="00660066"/>
      <rgbColor rgb="00FF8080"/>
      <rgbColor rgb="00B9FFFF"/>
      <rgbColor rgb="00CCCCFF"/>
      <rgbColor rgb="00000080"/>
      <rgbColor rgb="00FF00FF"/>
      <rgbColor rgb="00FFFF00"/>
      <rgbColor rgb="0000FFFF"/>
      <rgbColor rgb="00800080"/>
      <rgbColor rgb="00800000"/>
      <rgbColor rgb="00008080"/>
      <rgbColor rgb="000000FF"/>
      <rgbColor rgb="0000CCFF"/>
      <rgbColor rgb="00CCFFFF"/>
      <rgbColor rgb="0099FF99"/>
      <rgbColor rgb="00FFE199"/>
      <rgbColor rgb="0099CCFF"/>
      <rgbColor rgb="00FF99CC"/>
      <rgbColor rgb="00CC99FF"/>
      <rgbColor rgb="00FFCC65"/>
      <rgbColor rgb="003366FF"/>
      <rgbColor rgb="0033CCCC"/>
      <rgbColor rgb="0099FF99"/>
      <rgbColor rgb="00FFB9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0CC"/>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abSelected="1" workbookViewId="0"/>
  </sheetViews>
  <sheetFormatPr defaultRowHeight="12.75"/>
  <cols>
    <col min="3" max="3" width="114.28515625" customWidth="1"/>
  </cols>
  <sheetData>
    <row r="1" spans="1:4" ht="15">
      <c r="A1" s="129"/>
      <c r="B1" s="130"/>
      <c r="C1" s="129"/>
    </row>
    <row r="2" spans="1:4" ht="20.25">
      <c r="A2" s="131" t="s">
        <v>120</v>
      </c>
      <c r="B2" s="130"/>
      <c r="C2" s="129"/>
    </row>
    <row r="3" spans="1:4" ht="20.25">
      <c r="A3" s="131" t="s">
        <v>121</v>
      </c>
      <c r="B3" s="130"/>
      <c r="C3" s="129"/>
    </row>
    <row r="4" spans="1:4" ht="15">
      <c r="A4" s="129"/>
      <c r="B4" s="130"/>
      <c r="C4" s="129"/>
    </row>
    <row r="5" spans="1:4" ht="15">
      <c r="A5" s="129"/>
      <c r="B5" s="129" t="s">
        <v>118</v>
      </c>
      <c r="C5" s="129" t="s">
        <v>119</v>
      </c>
    </row>
    <row r="6" spans="1:4" ht="15">
      <c r="A6" s="129" t="s">
        <v>78</v>
      </c>
      <c r="B6" s="129">
        <v>40</v>
      </c>
      <c r="C6" s="132" t="str">
        <f>'S-verloop'!A5</f>
        <v>Ontwikkeling aantal woningen naar stadsdeel, 1 januari 1980-2018</v>
      </c>
    </row>
    <row r="7" spans="1:4" ht="15">
      <c r="A7" s="129"/>
      <c r="B7" s="129"/>
      <c r="C7" s="132" t="str">
        <f>'S-ontwikkeling'!A4</f>
        <v>Ontwikkeling woningvoorraad, naar woningkenmerken, per stadsdeel</v>
      </c>
    </row>
    <row r="8" spans="1:4" ht="15">
      <c r="A8" s="129"/>
      <c r="B8" s="129">
        <v>41</v>
      </c>
      <c r="C8" s="132" t="str">
        <f>'S-Bouwwijze'!A5</f>
        <v>Woningvoorraad Almere naar bouwwijze en eigendom, 1 januari 2018</v>
      </c>
    </row>
    <row r="9" spans="1:4" ht="15">
      <c r="B9" s="129">
        <v>42</v>
      </c>
      <c r="C9" s="132" t="str">
        <f>'S-Woningbez'!A5</f>
        <v>Gemiddelde woningbezetting, per stadsdeel, 1980-2018</v>
      </c>
      <c r="D9" s="132"/>
    </row>
    <row r="10" spans="1:4" ht="15">
      <c r="B10" s="129"/>
      <c r="C10" s="132" t="str">
        <f>'S-Woningz1'!A5</f>
        <v>Ingeschreven woningzoekenden, naar herkomstgebied, 1 januari 2000-2016</v>
      </c>
      <c r="D10" s="132"/>
    </row>
    <row r="11" spans="1:4" ht="15">
      <c r="B11" s="129">
        <v>43</v>
      </c>
      <c r="C11" s="132" t="str">
        <f>'S-Woningz2'!A4</f>
        <v>Ingeschreven woningzoekenden, naar herkomst en leeftijd, 1 januari 2000-2016</v>
      </c>
      <c r="D11" s="132"/>
    </row>
    <row r="12" spans="1:4" ht="15">
      <c r="B12" s="129"/>
      <c r="C12" s="132" t="str">
        <f>'S-Woningz3'!A5</f>
        <v>Gemiddelde inschrijftijd/wachttijd in jaren voor sociale huur naar soort en aantal kamers, in 2015</v>
      </c>
      <c r="D12" s="132"/>
    </row>
    <row r="13" spans="1:4" ht="15">
      <c r="A13" t="s">
        <v>122</v>
      </c>
      <c r="B13" s="129">
        <v>44</v>
      </c>
      <c r="C13" s="132" t="str">
        <f>Eigendom!A5</f>
        <v>Woningen naar eigendomsituatie, 1 januari 2018</v>
      </c>
      <c r="D13" s="132"/>
    </row>
    <row r="14" spans="1:4" ht="15">
      <c r="B14" s="129">
        <v>46</v>
      </c>
      <c r="C14" s="132" t="str">
        <f>Bouwwijze!A5</f>
        <v>Woningen naar bouwwijze, 1 januari 2018</v>
      </c>
      <c r="D14" s="132"/>
    </row>
    <row r="15" spans="1:4" ht="15">
      <c r="B15" s="129">
        <v>48</v>
      </c>
      <c r="C15" s="132" t="str">
        <f>Leeftijd!A5</f>
        <v>Woningen naar bouwjaar, 1 januari 2018</v>
      </c>
      <c r="D15" s="132"/>
    </row>
    <row r="16" spans="1:4" ht="15">
      <c r="B16" s="129">
        <v>50</v>
      </c>
      <c r="C16" s="132" t="str">
        <f>Huurwoningen!A4</f>
        <v>Woningen van corporaties naar huurprijs, 1 januari 2018</v>
      </c>
      <c r="D16" s="132"/>
    </row>
    <row r="17" spans="2:4" ht="15">
      <c r="B17" s="129">
        <v>51</v>
      </c>
      <c r="C17" s="132" t="str">
        <f>Woningz.1!A4</f>
        <v>Woningverkoop in 2017, acceptatiegraad, mutatiegraad en leegstand in 2015, woningzoekenden op 1 januari 2016</v>
      </c>
      <c r="D17" s="132"/>
    </row>
    <row r="18" spans="2:4" ht="15">
      <c r="B18" s="129">
        <v>52</v>
      </c>
      <c r="C18" s="132" t="str">
        <f>'Div woninggeg'!A5</f>
        <v>Economische waarde en perceeloppervlak 1 januari 2016 en woningbezetting 1 januari 2018</v>
      </c>
      <c r="D18" s="132"/>
    </row>
    <row r="19" spans="2:4" ht="15">
      <c r="B19" s="129"/>
      <c r="C19" s="132"/>
      <c r="D19" s="132"/>
    </row>
    <row r="20" spans="2:4" ht="15">
      <c r="B20" s="129"/>
      <c r="C20" s="132"/>
      <c r="D20" s="132"/>
    </row>
    <row r="21" spans="2:4" ht="15">
      <c r="B21" s="129"/>
      <c r="C21" s="132"/>
      <c r="D21" s="132"/>
    </row>
    <row r="22" spans="2:4" ht="15">
      <c r="B22" s="129"/>
      <c r="C22" s="132"/>
      <c r="D22" s="132"/>
    </row>
    <row r="23" spans="2:4" ht="15">
      <c r="B23" s="129"/>
      <c r="C23" s="132"/>
      <c r="D23" s="132"/>
    </row>
    <row r="24" spans="2:4" ht="15">
      <c r="B24" s="129"/>
      <c r="C24" s="132"/>
      <c r="D24" s="132"/>
    </row>
    <row r="25" spans="2:4" ht="15">
      <c r="B25" s="129"/>
      <c r="C25" s="132"/>
    </row>
    <row r="26" spans="2:4" ht="15">
      <c r="B26" s="129"/>
      <c r="C26" s="132"/>
    </row>
    <row r="27" spans="2:4" ht="15">
      <c r="B27" s="129"/>
      <c r="C27" s="132"/>
    </row>
    <row r="28" spans="2:4" ht="15">
      <c r="B28" s="129"/>
      <c r="C28" s="132"/>
    </row>
    <row r="29" spans="2:4" ht="15">
      <c r="B29" s="129"/>
      <c r="C29" s="132"/>
    </row>
    <row r="30" spans="2:4" ht="15">
      <c r="B30" s="129"/>
      <c r="C30" s="132"/>
    </row>
    <row r="31" spans="2:4" ht="15">
      <c r="B31" s="129"/>
      <c r="C31" s="132"/>
    </row>
    <row r="32" spans="2:4" ht="15">
      <c r="B32" s="129"/>
    </row>
    <row r="33" spans="2:2" ht="15">
      <c r="B33" s="129"/>
    </row>
    <row r="34" spans="2:2" ht="15">
      <c r="B34" s="129"/>
    </row>
    <row r="35" spans="2:2" ht="15">
      <c r="B35" s="129"/>
    </row>
    <row r="36" spans="2:2" ht="15">
      <c r="B36" s="129"/>
    </row>
    <row r="37" spans="2:2" ht="15">
      <c r="B37" s="129"/>
    </row>
    <row r="38" spans="2:2" ht="15">
      <c r="B38" s="129"/>
    </row>
    <row r="39" spans="2:2" ht="15">
      <c r="B39" s="129"/>
    </row>
    <row r="40" spans="2:2" ht="15">
      <c r="B40" s="129"/>
    </row>
    <row r="41" spans="2:2" ht="15">
      <c r="B41" s="129"/>
    </row>
    <row r="42" spans="2:2" ht="15">
      <c r="B42" s="129"/>
    </row>
    <row r="43" spans="2:2" ht="15">
      <c r="B43" s="129"/>
    </row>
    <row r="44" spans="2:2" ht="15">
      <c r="B44" s="129"/>
    </row>
    <row r="45" spans="2:2" ht="15">
      <c r="B45" s="129"/>
    </row>
    <row r="46" spans="2:2" ht="15">
      <c r="B46" s="129"/>
    </row>
    <row r="47" spans="2:2" ht="15">
      <c r="B47" s="129"/>
    </row>
    <row r="48" spans="2:2" ht="15">
      <c r="B48" s="129"/>
    </row>
    <row r="49" spans="2:2" ht="15">
      <c r="B49" s="129"/>
    </row>
    <row r="50" spans="2:2" ht="15">
      <c r="B50" s="129"/>
    </row>
    <row r="51" spans="2:2" ht="15">
      <c r="B51" s="129"/>
    </row>
    <row r="52" spans="2:2" ht="15">
      <c r="B52" s="129"/>
    </row>
    <row r="53" spans="2:2" ht="15">
      <c r="B53" s="129"/>
    </row>
    <row r="54" spans="2:2" ht="15">
      <c r="B54" s="129"/>
    </row>
    <row r="55" spans="2:2" ht="15">
      <c r="B55" s="129"/>
    </row>
    <row r="56" spans="2:2" ht="15">
      <c r="B56" s="129"/>
    </row>
  </sheetData>
  <phoneticPr fontId="0" type="noConversion"/>
  <hyperlinks>
    <hyperlink ref="C6" location="'S-verloop'!A5" display="'S-verloop'!A5"/>
    <hyperlink ref="C7" location="'S-ontwikkeling'!A4" display="'S-ontwikkeling'!A4"/>
    <hyperlink ref="C8" location="'S-Bouwwijze'!A5" display="'S-Bouwwijze'!A5"/>
    <hyperlink ref="C9" location="'S-Woningbez'!A5" display="'S-Woningbez'!A5"/>
    <hyperlink ref="C10" location="'S-Woningz1'!A5" display="'S-Woningz1'!A5"/>
    <hyperlink ref="C11" location="'S-Woningz2'!A5" display="'S-Woningz2'!A5"/>
    <hyperlink ref="C12" location="'S-Woningz3'!A5" display="'S-Woningz3'!A5"/>
    <hyperlink ref="C13" location="Eigendom!A5" display="Eigendom!A5"/>
    <hyperlink ref="C14" location="Bouwwijze!A5" display="Bouwwijze!A5"/>
    <hyperlink ref="C15" location="Leeftijd!A5" display="Leeftijd!A5"/>
    <hyperlink ref="C16" location="Huurwoningen!A4" display="Huurwoningen!A4"/>
    <hyperlink ref="C17" location="Woningz.1!A4" display="Woningz.1!A4"/>
    <hyperlink ref="C18" location="'Div woninggeg'!A5" display="'Div woninggeg'!A5"/>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69"/>
  <sheetViews>
    <sheetView topLeftCell="A5" zoomScale="82" workbookViewId="0">
      <selection activeCell="A5" sqref="A5"/>
    </sheetView>
  </sheetViews>
  <sheetFormatPr defaultRowHeight="13.5"/>
  <cols>
    <col min="1" max="1" width="1.28515625" style="3" customWidth="1"/>
    <col min="2" max="2" width="26.42578125" style="3" customWidth="1"/>
    <col min="3" max="4" width="9.85546875" style="3" customWidth="1"/>
    <col min="5" max="5" width="1.7109375" style="3" customWidth="1"/>
    <col min="6" max="7" width="9.85546875" style="3" customWidth="1"/>
    <col min="8" max="8" width="1.7109375" style="3" customWidth="1"/>
    <col min="9" max="10" width="9.85546875" style="3" customWidth="1"/>
    <col min="11" max="11" width="1.85546875" style="3" customWidth="1"/>
    <col min="12" max="13" width="9.7109375" style="3" customWidth="1"/>
    <col min="14" max="14" width="1.85546875" style="3" customWidth="1"/>
    <col min="15" max="16" width="8.7109375" style="3" customWidth="1"/>
    <col min="17" max="17" width="1.7109375" style="3" customWidth="1"/>
    <col min="18" max="18" width="2.28515625" customWidth="1"/>
    <col min="19" max="19" width="12.42578125" customWidth="1"/>
    <col min="20" max="20" width="1.7109375" customWidth="1"/>
    <col min="21" max="23" width="13" hidden="1" customWidth="1"/>
    <col min="24" max="78" width="0" hidden="1" customWidth="1"/>
    <col min="79" max="16384" width="9.140625" style="3"/>
  </cols>
  <sheetData>
    <row r="1" spans="1:19" hidden="1"/>
    <row r="2" spans="1:19" hidden="1"/>
    <row r="3" spans="1:19" hidden="1"/>
    <row r="4" spans="1:19" hidden="1"/>
    <row r="5" spans="1:19" ht="27">
      <c r="A5" s="28" t="s">
        <v>174</v>
      </c>
      <c r="P5" s="177" t="s">
        <v>42</v>
      </c>
      <c r="Q5" s="177"/>
      <c r="R5" s="29"/>
      <c r="S5" s="133" t="s">
        <v>123</v>
      </c>
    </row>
    <row r="6" spans="1:19" s="1" customFormat="1" ht="18" customHeight="1">
      <c r="A6" s="50"/>
      <c r="B6" s="289" t="s">
        <v>0</v>
      </c>
      <c r="C6" s="221" t="s">
        <v>37</v>
      </c>
      <c r="D6" s="221"/>
      <c r="E6" s="226" t="s">
        <v>5</v>
      </c>
      <c r="F6" s="221" t="s">
        <v>11</v>
      </c>
      <c r="G6" s="221"/>
      <c r="H6" s="226" t="s">
        <v>5</v>
      </c>
      <c r="I6" s="221" t="s">
        <v>10</v>
      </c>
      <c r="J6" s="221"/>
      <c r="K6" s="226" t="s">
        <v>5</v>
      </c>
      <c r="L6" s="221" t="s">
        <v>124</v>
      </c>
      <c r="M6" s="221"/>
      <c r="N6" s="226" t="s">
        <v>5</v>
      </c>
      <c r="O6" s="221" t="s">
        <v>23</v>
      </c>
      <c r="P6" s="221"/>
      <c r="Q6" s="226" t="s">
        <v>5</v>
      </c>
    </row>
    <row r="7" spans="1:19" s="2" customFormat="1" ht="18" customHeight="1">
      <c r="A7" s="51"/>
      <c r="B7" s="290"/>
      <c r="C7" s="223" t="s">
        <v>3</v>
      </c>
      <c r="D7" s="224" t="s">
        <v>4</v>
      </c>
      <c r="E7" s="227"/>
      <c r="F7" s="223" t="s">
        <v>3</v>
      </c>
      <c r="G7" s="224" t="s">
        <v>4</v>
      </c>
      <c r="H7" s="227"/>
      <c r="I7" s="223" t="s">
        <v>3</v>
      </c>
      <c r="J7" s="224" t="s">
        <v>4</v>
      </c>
      <c r="K7" s="227"/>
      <c r="L7" s="223" t="s">
        <v>3</v>
      </c>
      <c r="M7" s="224" t="s">
        <v>4</v>
      </c>
      <c r="N7" s="227"/>
      <c r="O7" s="223" t="s">
        <v>3</v>
      </c>
      <c r="P7" s="224" t="s">
        <v>4</v>
      </c>
      <c r="Q7" s="227"/>
    </row>
    <row r="8" spans="1:19" s="11" customFormat="1" ht="15.75" customHeight="1">
      <c r="A8" s="167"/>
      <c r="B8" s="168" t="s">
        <v>86</v>
      </c>
      <c r="C8" s="169">
        <v>747</v>
      </c>
      <c r="D8" s="170">
        <v>7.1840738603577606E-2</v>
      </c>
      <c r="E8" s="169"/>
      <c r="F8" s="169">
        <v>541</v>
      </c>
      <c r="G8" s="170">
        <v>5.2029236391613769E-2</v>
      </c>
      <c r="H8" s="169"/>
      <c r="I8" s="169">
        <v>5647</v>
      </c>
      <c r="J8" s="170">
        <v>0.54308520869397958</v>
      </c>
      <c r="K8" s="169"/>
      <c r="L8" s="169">
        <v>3265</v>
      </c>
      <c r="M8" s="170">
        <v>0.31400269282554338</v>
      </c>
      <c r="N8" s="169"/>
      <c r="O8" s="169">
        <v>198</v>
      </c>
      <c r="P8" s="170">
        <v>1.9042123485285632E-2</v>
      </c>
      <c r="Q8" s="169"/>
    </row>
    <row r="9" spans="1:19" ht="15.75" customHeight="1">
      <c r="A9" s="167"/>
      <c r="B9" s="168" t="s">
        <v>274</v>
      </c>
      <c r="C9" s="169">
        <v>0</v>
      </c>
      <c r="D9" s="170">
        <v>0</v>
      </c>
      <c r="E9" s="169"/>
      <c r="F9" s="169">
        <v>0</v>
      </c>
      <c r="G9" s="170">
        <v>0</v>
      </c>
      <c r="H9" s="169"/>
      <c r="I9" s="169">
        <v>6</v>
      </c>
      <c r="J9" s="170">
        <v>6.0544904137235112E-3</v>
      </c>
      <c r="K9" s="169"/>
      <c r="L9" s="169">
        <v>846</v>
      </c>
      <c r="M9" s="170">
        <v>0.85368314833501513</v>
      </c>
      <c r="N9" s="169"/>
      <c r="O9" s="169">
        <v>139</v>
      </c>
      <c r="P9" s="170">
        <v>0.14026236125126135</v>
      </c>
      <c r="Q9" s="169"/>
    </row>
    <row r="10" spans="1:19" ht="15.75" customHeight="1">
      <c r="A10" s="167"/>
      <c r="B10" s="168" t="s">
        <v>276</v>
      </c>
      <c r="C10" s="169">
        <v>0</v>
      </c>
      <c r="D10" s="170">
        <v>0</v>
      </c>
      <c r="E10" s="169"/>
      <c r="F10" s="169">
        <v>55</v>
      </c>
      <c r="G10" s="170">
        <v>4.0831477357089828E-2</v>
      </c>
      <c r="H10" s="169"/>
      <c r="I10" s="169">
        <v>841</v>
      </c>
      <c r="J10" s="170">
        <v>0.62435040831477362</v>
      </c>
      <c r="K10" s="169"/>
      <c r="L10" s="169">
        <v>443</v>
      </c>
      <c r="M10" s="170">
        <v>0.32887899034892354</v>
      </c>
      <c r="N10" s="169"/>
      <c r="O10" s="169">
        <v>8</v>
      </c>
      <c r="P10" s="170">
        <v>5.9391239792130658E-3</v>
      </c>
      <c r="Q10" s="169"/>
    </row>
    <row r="11" spans="1:19" ht="15.75" customHeight="1">
      <c r="A11" s="167"/>
      <c r="B11" s="168" t="s">
        <v>278</v>
      </c>
      <c r="C11" s="169">
        <v>31</v>
      </c>
      <c r="D11" s="170">
        <v>2.743362831858407E-2</v>
      </c>
      <c r="E11" s="169"/>
      <c r="F11" s="169">
        <v>12</v>
      </c>
      <c r="G11" s="170">
        <v>1.0619469026548672E-2</v>
      </c>
      <c r="H11" s="169"/>
      <c r="I11" s="169">
        <v>510</v>
      </c>
      <c r="J11" s="170">
        <v>0.45132743362831856</v>
      </c>
      <c r="K11" s="169"/>
      <c r="L11" s="169">
        <v>577</v>
      </c>
      <c r="M11" s="170">
        <v>0.51061946902654864</v>
      </c>
      <c r="N11" s="169"/>
      <c r="O11" s="169">
        <v>0</v>
      </c>
      <c r="P11" s="170">
        <v>0</v>
      </c>
      <c r="Q11" s="169"/>
    </row>
    <row r="12" spans="1:19" ht="15.75" customHeight="1">
      <c r="A12" s="167"/>
      <c r="B12" s="168" t="s">
        <v>279</v>
      </c>
      <c r="C12" s="169">
        <v>16</v>
      </c>
      <c r="D12" s="170">
        <v>1.556420233463035E-2</v>
      </c>
      <c r="E12" s="169"/>
      <c r="F12" s="169">
        <v>27</v>
      </c>
      <c r="G12" s="170">
        <v>2.6264591439688716E-2</v>
      </c>
      <c r="H12" s="169"/>
      <c r="I12" s="169">
        <v>641</v>
      </c>
      <c r="J12" s="170">
        <v>0.62354085603112841</v>
      </c>
      <c r="K12" s="169"/>
      <c r="L12" s="169">
        <v>343</v>
      </c>
      <c r="M12" s="170">
        <v>0.33365758754863811</v>
      </c>
      <c r="N12" s="169"/>
      <c r="O12" s="169">
        <v>1</v>
      </c>
      <c r="P12" s="170">
        <v>9.727626459143969E-4</v>
      </c>
      <c r="Q12" s="169"/>
    </row>
    <row r="13" spans="1:19" ht="15.75" customHeight="1">
      <c r="A13" s="167"/>
      <c r="B13" s="168" t="s">
        <v>280</v>
      </c>
      <c r="C13" s="169">
        <v>97</v>
      </c>
      <c r="D13" s="170">
        <v>9.8277608915906783E-2</v>
      </c>
      <c r="E13" s="169"/>
      <c r="F13" s="169">
        <v>61</v>
      </c>
      <c r="G13" s="170">
        <v>6.1803444782168183E-2</v>
      </c>
      <c r="H13" s="169"/>
      <c r="I13" s="169">
        <v>805</v>
      </c>
      <c r="J13" s="170">
        <v>0.81560283687943258</v>
      </c>
      <c r="K13" s="169"/>
      <c r="L13" s="169">
        <v>24</v>
      </c>
      <c r="M13" s="170">
        <v>2.4316109422492401E-2</v>
      </c>
      <c r="N13" s="169"/>
      <c r="O13" s="169">
        <v>0</v>
      </c>
      <c r="P13" s="170">
        <v>0</v>
      </c>
      <c r="Q13" s="169"/>
    </row>
    <row r="14" spans="1:19" ht="15.75" customHeight="1">
      <c r="A14" s="167"/>
      <c r="B14" s="168" t="s">
        <v>281</v>
      </c>
      <c r="C14" s="169">
        <v>65</v>
      </c>
      <c r="D14" s="170">
        <v>5.3278688524590161E-2</v>
      </c>
      <c r="E14" s="169"/>
      <c r="F14" s="169">
        <v>34</v>
      </c>
      <c r="G14" s="170">
        <v>2.7868852459016394E-2</v>
      </c>
      <c r="H14" s="169"/>
      <c r="I14" s="169">
        <v>945</v>
      </c>
      <c r="J14" s="170">
        <v>0.77459016393442626</v>
      </c>
      <c r="K14" s="169"/>
      <c r="L14" s="169">
        <v>165</v>
      </c>
      <c r="M14" s="170">
        <v>0.13524590163934427</v>
      </c>
      <c r="N14" s="169"/>
      <c r="O14" s="169">
        <v>11</v>
      </c>
      <c r="P14" s="170">
        <v>9.0163934426229515E-3</v>
      </c>
      <c r="Q14" s="169"/>
    </row>
    <row r="15" spans="1:19" s="4" customFormat="1" ht="15.75" customHeight="1">
      <c r="A15" s="167"/>
      <c r="B15" s="168" t="s">
        <v>282</v>
      </c>
      <c r="C15" s="169">
        <v>147</v>
      </c>
      <c r="D15" s="170">
        <v>0.12661498708010335</v>
      </c>
      <c r="E15" s="169"/>
      <c r="F15" s="169">
        <v>133</v>
      </c>
      <c r="G15" s="170">
        <v>0.11455641688199827</v>
      </c>
      <c r="H15" s="169"/>
      <c r="I15" s="169">
        <v>766</v>
      </c>
      <c r="J15" s="170">
        <v>0.65977605512489235</v>
      </c>
      <c r="K15" s="169"/>
      <c r="L15" s="169">
        <v>84</v>
      </c>
      <c r="M15" s="170">
        <v>7.2351421188630485E-2</v>
      </c>
      <c r="N15" s="169"/>
      <c r="O15" s="169">
        <v>31</v>
      </c>
      <c r="P15" s="170">
        <v>2.6701119724375538E-2</v>
      </c>
      <c r="Q15" s="169"/>
    </row>
    <row r="16" spans="1:19" ht="15.75" customHeight="1">
      <c r="A16" s="167"/>
      <c r="B16" s="168" t="s">
        <v>284</v>
      </c>
      <c r="C16" s="169">
        <v>13</v>
      </c>
      <c r="D16" s="170">
        <v>8.0000000000000002E-3</v>
      </c>
      <c r="E16" s="169"/>
      <c r="F16" s="169">
        <v>0</v>
      </c>
      <c r="G16" s="170">
        <v>0</v>
      </c>
      <c r="H16" s="169"/>
      <c r="I16" s="169">
        <v>967</v>
      </c>
      <c r="J16" s="170">
        <v>0.59507692307692306</v>
      </c>
      <c r="K16" s="169"/>
      <c r="L16" s="169">
        <v>645</v>
      </c>
      <c r="M16" s="170">
        <v>0.39692307692307693</v>
      </c>
      <c r="N16" s="169"/>
      <c r="O16" s="169">
        <v>0</v>
      </c>
      <c r="P16" s="170">
        <v>0</v>
      </c>
      <c r="Q16" s="169"/>
    </row>
    <row r="17" spans="1:17" ht="15.75" customHeight="1">
      <c r="A17" s="167"/>
      <c r="B17" s="168" t="s">
        <v>285</v>
      </c>
      <c r="C17" s="169">
        <v>243</v>
      </c>
      <c r="D17" s="170">
        <v>0.41186440677966102</v>
      </c>
      <c r="E17" s="169"/>
      <c r="F17" s="169">
        <v>201</v>
      </c>
      <c r="G17" s="170">
        <v>0.34067796610169493</v>
      </c>
      <c r="H17" s="169"/>
      <c r="I17" s="169">
        <v>62</v>
      </c>
      <c r="J17" s="170">
        <v>0.10508474576271186</v>
      </c>
      <c r="K17" s="169"/>
      <c r="L17" s="169">
        <v>84</v>
      </c>
      <c r="M17" s="170">
        <v>0.14237288135593221</v>
      </c>
      <c r="N17" s="169"/>
      <c r="O17" s="169">
        <v>0</v>
      </c>
      <c r="P17" s="170">
        <v>0</v>
      </c>
      <c r="Q17" s="169"/>
    </row>
    <row r="18" spans="1:17" ht="15.75" customHeight="1">
      <c r="A18" s="167"/>
      <c r="B18" s="168" t="s">
        <v>286</v>
      </c>
      <c r="C18" s="169">
        <v>8</v>
      </c>
      <c r="D18" s="170">
        <v>5.3691275167785234E-2</v>
      </c>
      <c r="E18" s="169"/>
      <c r="F18" s="169">
        <v>0</v>
      </c>
      <c r="G18" s="170">
        <v>0</v>
      </c>
      <c r="H18" s="169"/>
      <c r="I18" s="169">
        <v>94</v>
      </c>
      <c r="J18" s="170">
        <v>0.63087248322147649</v>
      </c>
      <c r="K18" s="169"/>
      <c r="L18" s="169">
        <v>47</v>
      </c>
      <c r="M18" s="170">
        <v>0.31543624161073824</v>
      </c>
      <c r="N18" s="169"/>
      <c r="O18" s="169">
        <v>0</v>
      </c>
      <c r="P18" s="170">
        <v>0</v>
      </c>
      <c r="Q18" s="169"/>
    </row>
    <row r="19" spans="1:17" ht="15.75" customHeight="1">
      <c r="A19" s="167"/>
      <c r="B19" s="168" t="s">
        <v>288</v>
      </c>
      <c r="C19" s="169">
        <v>127</v>
      </c>
      <c r="D19" s="170">
        <v>0.74705882352941178</v>
      </c>
      <c r="E19" s="169"/>
      <c r="F19" s="169">
        <v>18</v>
      </c>
      <c r="G19" s="170">
        <v>0.10588235294117647</v>
      </c>
      <c r="H19" s="169"/>
      <c r="I19" s="169">
        <v>10</v>
      </c>
      <c r="J19" s="170">
        <v>5.8823529411764705E-2</v>
      </c>
      <c r="K19" s="169"/>
      <c r="L19" s="169">
        <v>7</v>
      </c>
      <c r="M19" s="170">
        <v>4.1176470588235294E-2</v>
      </c>
      <c r="N19" s="169"/>
      <c r="O19" s="169">
        <v>8</v>
      </c>
      <c r="P19" s="170">
        <v>4.7058823529411764E-2</v>
      </c>
      <c r="Q19" s="169"/>
    </row>
    <row r="20" spans="1:17" ht="15.75" customHeight="1">
      <c r="A20" s="167"/>
      <c r="B20" s="168" t="s">
        <v>87</v>
      </c>
      <c r="C20" s="169">
        <v>2430</v>
      </c>
      <c r="D20" s="170">
        <v>5.6032097399003875E-2</v>
      </c>
      <c r="E20" s="169"/>
      <c r="F20" s="169">
        <v>3497</v>
      </c>
      <c r="G20" s="170">
        <v>8.0635491606714627E-2</v>
      </c>
      <c r="H20" s="169"/>
      <c r="I20" s="169">
        <v>26009</v>
      </c>
      <c r="J20" s="170">
        <v>0.5997279099797086</v>
      </c>
      <c r="K20" s="169"/>
      <c r="L20" s="169">
        <v>10484</v>
      </c>
      <c r="M20" s="170">
        <v>0.24174506548607269</v>
      </c>
      <c r="N20" s="169"/>
      <c r="O20" s="169">
        <v>948</v>
      </c>
      <c r="P20" s="170">
        <v>2.1859435528500278E-2</v>
      </c>
      <c r="Q20" s="169"/>
    </row>
    <row r="21" spans="1:17" ht="15.75" customHeight="1">
      <c r="A21" s="167"/>
      <c r="B21" s="168" t="s">
        <v>291</v>
      </c>
      <c r="C21" s="169">
        <v>0</v>
      </c>
      <c r="D21" s="170">
        <v>0</v>
      </c>
      <c r="E21" s="169"/>
      <c r="F21" s="169">
        <v>0</v>
      </c>
      <c r="G21" s="170">
        <v>0</v>
      </c>
      <c r="H21" s="169"/>
      <c r="I21" s="169">
        <v>46</v>
      </c>
      <c r="J21" s="170">
        <v>1.92227329711659E-2</v>
      </c>
      <c r="K21" s="169"/>
      <c r="L21" s="169">
        <v>2166</v>
      </c>
      <c r="M21" s="170">
        <v>0.90513999164228998</v>
      </c>
      <c r="N21" s="169"/>
      <c r="O21" s="169">
        <v>181</v>
      </c>
      <c r="P21" s="170">
        <v>7.5637275386544092E-2</v>
      </c>
      <c r="Q21" s="169"/>
    </row>
    <row r="22" spans="1:17" ht="15.75" customHeight="1">
      <c r="A22" s="167"/>
      <c r="B22" s="168" t="s">
        <v>293</v>
      </c>
      <c r="C22" s="169">
        <v>313</v>
      </c>
      <c r="D22" s="170">
        <v>7.059088858818223E-2</v>
      </c>
      <c r="E22" s="169"/>
      <c r="F22" s="169">
        <v>305</v>
      </c>
      <c r="G22" s="170">
        <v>6.8786648624267033E-2</v>
      </c>
      <c r="H22" s="169"/>
      <c r="I22" s="169">
        <v>2407</v>
      </c>
      <c r="J22" s="170">
        <v>0.542850699142986</v>
      </c>
      <c r="K22" s="169"/>
      <c r="L22" s="169">
        <v>1228</v>
      </c>
      <c r="M22" s="170">
        <v>0.27695083446098329</v>
      </c>
      <c r="N22" s="169"/>
      <c r="O22" s="169">
        <v>181</v>
      </c>
      <c r="P22" s="170">
        <v>4.082092918358142E-2</v>
      </c>
      <c r="Q22" s="169"/>
    </row>
    <row r="23" spans="1:17" ht="15.75" customHeight="1">
      <c r="A23" s="167"/>
      <c r="B23" s="168" t="s">
        <v>295</v>
      </c>
      <c r="C23" s="169">
        <v>0</v>
      </c>
      <c r="D23" s="170">
        <v>0</v>
      </c>
      <c r="E23" s="169"/>
      <c r="F23" s="169">
        <v>98</v>
      </c>
      <c r="G23" s="170">
        <v>4.6117647058823527E-2</v>
      </c>
      <c r="H23" s="169"/>
      <c r="I23" s="169">
        <v>1660</v>
      </c>
      <c r="J23" s="170">
        <v>0.78117647058823525</v>
      </c>
      <c r="K23" s="169"/>
      <c r="L23" s="169">
        <v>365</v>
      </c>
      <c r="M23" s="170">
        <v>0.17176470588235293</v>
      </c>
      <c r="N23" s="169"/>
      <c r="O23" s="169">
        <v>2</v>
      </c>
      <c r="P23" s="170">
        <v>9.4117647058823532E-4</v>
      </c>
      <c r="Q23" s="169"/>
    </row>
    <row r="24" spans="1:17" ht="15.75" customHeight="1">
      <c r="A24" s="167"/>
      <c r="B24" s="168" t="s">
        <v>297</v>
      </c>
      <c r="C24" s="169">
        <v>146</v>
      </c>
      <c r="D24" s="170">
        <v>6.774941995359629E-2</v>
      </c>
      <c r="E24" s="169"/>
      <c r="F24" s="169">
        <v>358</v>
      </c>
      <c r="G24" s="170">
        <v>0.16612529002320187</v>
      </c>
      <c r="H24" s="169"/>
      <c r="I24" s="169">
        <v>1238</v>
      </c>
      <c r="J24" s="170">
        <v>0.57447795823665893</v>
      </c>
      <c r="K24" s="169"/>
      <c r="L24" s="169">
        <v>407</v>
      </c>
      <c r="M24" s="170">
        <v>0.18886310904872389</v>
      </c>
      <c r="N24" s="169"/>
      <c r="O24" s="169">
        <v>6</v>
      </c>
      <c r="P24" s="170">
        <v>2.7842227378190253E-3</v>
      </c>
      <c r="Q24" s="169"/>
    </row>
    <row r="25" spans="1:17" ht="15.75" customHeight="1">
      <c r="A25" s="167"/>
      <c r="B25" s="168" t="s">
        <v>298</v>
      </c>
      <c r="C25" s="169">
        <v>187</v>
      </c>
      <c r="D25" s="170">
        <v>0.13609898107714702</v>
      </c>
      <c r="E25" s="169"/>
      <c r="F25" s="169">
        <v>24</v>
      </c>
      <c r="G25" s="170">
        <v>1.7467248908296942E-2</v>
      </c>
      <c r="H25" s="169"/>
      <c r="I25" s="169">
        <v>902</v>
      </c>
      <c r="J25" s="170">
        <v>0.6564774381368268</v>
      </c>
      <c r="K25" s="169"/>
      <c r="L25" s="169">
        <v>260</v>
      </c>
      <c r="M25" s="170">
        <v>0.18922852983988356</v>
      </c>
      <c r="N25" s="169"/>
      <c r="O25" s="169">
        <v>1</v>
      </c>
      <c r="P25" s="170">
        <v>7.27802037845706E-4</v>
      </c>
      <c r="Q25" s="169"/>
    </row>
    <row r="26" spans="1:17" ht="15.75" customHeight="1">
      <c r="A26" s="167"/>
      <c r="B26" s="168" t="s">
        <v>299</v>
      </c>
      <c r="C26" s="169">
        <v>64</v>
      </c>
      <c r="D26" s="170">
        <v>2.068519715578539E-2</v>
      </c>
      <c r="E26" s="169"/>
      <c r="F26" s="169">
        <v>159</v>
      </c>
      <c r="G26" s="170">
        <v>5.1389786683904329E-2</v>
      </c>
      <c r="H26" s="169"/>
      <c r="I26" s="169">
        <v>2527</v>
      </c>
      <c r="J26" s="170">
        <v>0.81674208144796379</v>
      </c>
      <c r="K26" s="169"/>
      <c r="L26" s="169">
        <v>326</v>
      </c>
      <c r="M26" s="170">
        <v>0.10536522301228184</v>
      </c>
      <c r="N26" s="169"/>
      <c r="O26" s="169">
        <v>18</v>
      </c>
      <c r="P26" s="170">
        <v>5.8177117000646414E-3</v>
      </c>
      <c r="Q26" s="169"/>
    </row>
    <row r="27" spans="1:17" ht="15.75" customHeight="1">
      <c r="A27" s="167"/>
      <c r="B27" s="168" t="s">
        <v>300</v>
      </c>
      <c r="C27" s="169">
        <v>87</v>
      </c>
      <c r="D27" s="170">
        <v>3.9707895937927888E-2</v>
      </c>
      <c r="E27" s="169"/>
      <c r="F27" s="169">
        <v>107</v>
      </c>
      <c r="G27" s="170">
        <v>4.8836147877681424E-2</v>
      </c>
      <c r="H27" s="169"/>
      <c r="I27" s="169">
        <v>1491</v>
      </c>
      <c r="J27" s="170">
        <v>0.68051118210862616</v>
      </c>
      <c r="K27" s="169"/>
      <c r="L27" s="169">
        <v>317</v>
      </c>
      <c r="M27" s="170">
        <v>0.14468279324509356</v>
      </c>
      <c r="N27" s="169"/>
      <c r="O27" s="169">
        <v>189</v>
      </c>
      <c r="P27" s="170">
        <v>8.6261980830670923E-2</v>
      </c>
      <c r="Q27" s="169"/>
    </row>
    <row r="28" spans="1:17" ht="15.75" customHeight="1">
      <c r="A28" s="167"/>
      <c r="B28" s="168" t="s">
        <v>301</v>
      </c>
      <c r="C28" s="169">
        <v>136</v>
      </c>
      <c r="D28" s="170">
        <v>3.660834454912517E-2</v>
      </c>
      <c r="E28" s="169"/>
      <c r="F28" s="169">
        <v>395</v>
      </c>
      <c r="G28" s="170">
        <v>0.10632570659488561</v>
      </c>
      <c r="H28" s="169"/>
      <c r="I28" s="169">
        <v>2292</v>
      </c>
      <c r="J28" s="170">
        <v>0.61695827725437413</v>
      </c>
      <c r="K28" s="169"/>
      <c r="L28" s="169">
        <v>811</v>
      </c>
      <c r="M28" s="170">
        <v>0.21830417227456259</v>
      </c>
      <c r="N28" s="169"/>
      <c r="O28" s="169">
        <v>81</v>
      </c>
      <c r="P28" s="170">
        <v>2.180349932705249E-2</v>
      </c>
      <c r="Q28" s="169"/>
    </row>
    <row r="29" spans="1:17" s="4" customFormat="1" ht="15.75" customHeight="1">
      <c r="A29" s="167"/>
      <c r="B29" s="168" t="s">
        <v>302</v>
      </c>
      <c r="C29" s="169">
        <v>0</v>
      </c>
      <c r="D29" s="170">
        <v>0</v>
      </c>
      <c r="E29" s="169"/>
      <c r="F29" s="169">
        <v>0</v>
      </c>
      <c r="G29" s="170">
        <v>0</v>
      </c>
      <c r="H29" s="169"/>
      <c r="I29" s="169">
        <v>250</v>
      </c>
      <c r="J29" s="170">
        <v>0.21422450728363324</v>
      </c>
      <c r="K29" s="169"/>
      <c r="L29" s="169">
        <v>915</v>
      </c>
      <c r="M29" s="170">
        <v>0.78406169665809766</v>
      </c>
      <c r="N29" s="169"/>
      <c r="O29" s="169">
        <v>2</v>
      </c>
      <c r="P29" s="170">
        <v>1.7137960582690661E-3</v>
      </c>
      <c r="Q29" s="169"/>
    </row>
    <row r="30" spans="1:17" ht="15.75" customHeight="1">
      <c r="A30" s="167"/>
      <c r="B30" s="168" t="s">
        <v>303</v>
      </c>
      <c r="C30" s="169">
        <v>65</v>
      </c>
      <c r="D30" s="170">
        <v>1.9708914493632504E-2</v>
      </c>
      <c r="E30" s="169"/>
      <c r="F30" s="169">
        <v>189</v>
      </c>
      <c r="G30" s="170">
        <v>5.7307459066100665E-2</v>
      </c>
      <c r="H30" s="169"/>
      <c r="I30" s="169">
        <v>2627</v>
      </c>
      <c r="J30" s="170">
        <v>0.79654335961188594</v>
      </c>
      <c r="K30" s="169"/>
      <c r="L30" s="169">
        <v>372</v>
      </c>
      <c r="M30" s="170">
        <v>0.11279563371740449</v>
      </c>
      <c r="N30" s="169"/>
      <c r="O30" s="169">
        <v>45</v>
      </c>
      <c r="P30" s="170">
        <v>1.3644633110976349E-2</v>
      </c>
      <c r="Q30" s="169"/>
    </row>
    <row r="31" spans="1:17" ht="15.75" customHeight="1">
      <c r="A31" s="167"/>
      <c r="B31" s="168" t="s">
        <v>305</v>
      </c>
      <c r="C31" s="169">
        <v>40</v>
      </c>
      <c r="D31" s="170">
        <v>9.5419847328244278E-3</v>
      </c>
      <c r="E31" s="169"/>
      <c r="F31" s="169">
        <v>106</v>
      </c>
      <c r="G31" s="170">
        <v>2.5286259541984733E-2</v>
      </c>
      <c r="H31" s="169"/>
      <c r="I31" s="169">
        <v>2900</v>
      </c>
      <c r="J31" s="170">
        <v>0.69179389312977102</v>
      </c>
      <c r="K31" s="169"/>
      <c r="L31" s="169">
        <v>1142</v>
      </c>
      <c r="M31" s="170">
        <v>0.27242366412213742</v>
      </c>
      <c r="N31" s="169"/>
      <c r="O31" s="169">
        <v>4</v>
      </c>
      <c r="P31" s="170">
        <v>9.5419847328244271E-4</v>
      </c>
      <c r="Q31" s="169"/>
    </row>
    <row r="32" spans="1:17" ht="15.75" customHeight="1">
      <c r="A32" s="167"/>
      <c r="B32" s="168" t="s">
        <v>307</v>
      </c>
      <c r="C32" s="169">
        <v>294</v>
      </c>
      <c r="D32" s="170">
        <v>6.540600667408232E-2</v>
      </c>
      <c r="E32" s="169"/>
      <c r="F32" s="169">
        <v>591</v>
      </c>
      <c r="G32" s="170">
        <v>0.13147942157953282</v>
      </c>
      <c r="H32" s="169"/>
      <c r="I32" s="169">
        <v>2652</v>
      </c>
      <c r="J32" s="170">
        <v>0.58998887652947718</v>
      </c>
      <c r="K32" s="169"/>
      <c r="L32" s="169">
        <v>891</v>
      </c>
      <c r="M32" s="170">
        <v>0.1982202447163515</v>
      </c>
      <c r="N32" s="169"/>
      <c r="O32" s="169">
        <v>67</v>
      </c>
      <c r="P32" s="170">
        <v>1.4905450500556174E-2</v>
      </c>
      <c r="Q32" s="169"/>
    </row>
    <row r="33" spans="1:17" ht="15.75" customHeight="1">
      <c r="A33" s="167"/>
      <c r="B33" s="168" t="s">
        <v>308</v>
      </c>
      <c r="C33" s="169">
        <v>80</v>
      </c>
      <c r="D33" s="170">
        <v>2.9662588060808306E-2</v>
      </c>
      <c r="E33" s="169"/>
      <c r="F33" s="169">
        <v>269</v>
      </c>
      <c r="G33" s="170">
        <v>9.9740452354467921E-2</v>
      </c>
      <c r="H33" s="169"/>
      <c r="I33" s="169">
        <v>1768</v>
      </c>
      <c r="J33" s="170">
        <v>0.65554319614386358</v>
      </c>
      <c r="K33" s="169"/>
      <c r="L33" s="169">
        <v>543</v>
      </c>
      <c r="M33" s="170">
        <v>0.20133481646273638</v>
      </c>
      <c r="N33" s="169"/>
      <c r="O33" s="169">
        <v>37</v>
      </c>
      <c r="P33" s="170">
        <v>1.3718946978123842E-2</v>
      </c>
      <c r="Q33" s="169"/>
    </row>
    <row r="34" spans="1:17" ht="15.75" customHeight="1">
      <c r="A34" s="167"/>
      <c r="B34" s="168" t="s">
        <v>309</v>
      </c>
      <c r="C34" s="169">
        <v>322</v>
      </c>
      <c r="D34" s="170">
        <v>9.3577448416158088E-2</v>
      </c>
      <c r="E34" s="169"/>
      <c r="F34" s="169">
        <v>473</v>
      </c>
      <c r="G34" s="170">
        <v>0.13746004068584713</v>
      </c>
      <c r="H34" s="169"/>
      <c r="I34" s="169">
        <v>2113</v>
      </c>
      <c r="J34" s="170">
        <v>0.61406567858180761</v>
      </c>
      <c r="K34" s="169"/>
      <c r="L34" s="169">
        <v>445</v>
      </c>
      <c r="M34" s="170">
        <v>0.12932287125835512</v>
      </c>
      <c r="N34" s="169"/>
      <c r="O34" s="169">
        <v>88</v>
      </c>
      <c r="P34" s="170">
        <v>2.5573961057832027E-2</v>
      </c>
      <c r="Q34" s="169"/>
    </row>
    <row r="35" spans="1:17" ht="15.75" customHeight="1">
      <c r="A35" s="167"/>
      <c r="B35" s="168" t="s">
        <v>310</v>
      </c>
      <c r="C35" s="169">
        <v>696</v>
      </c>
      <c r="D35" s="170">
        <v>0.270081490104773</v>
      </c>
      <c r="E35" s="169"/>
      <c r="F35" s="169">
        <v>423</v>
      </c>
      <c r="G35" s="170">
        <v>0.16414435389988358</v>
      </c>
      <c r="H35" s="169"/>
      <c r="I35" s="169">
        <v>1136</v>
      </c>
      <c r="J35" s="170">
        <v>0.44082266201008924</v>
      </c>
      <c r="K35" s="169"/>
      <c r="L35" s="169">
        <v>296</v>
      </c>
      <c r="M35" s="170">
        <v>0.11486224291812185</v>
      </c>
      <c r="N35" s="169"/>
      <c r="O35" s="169">
        <v>26</v>
      </c>
      <c r="P35" s="170">
        <v>1.0089251067132324E-2</v>
      </c>
      <c r="Q35" s="169"/>
    </row>
    <row r="36" spans="1:17" ht="15.75" customHeight="1">
      <c r="A36" s="167"/>
      <c r="B36" s="168" t="s">
        <v>312</v>
      </c>
      <c r="C36" s="169">
        <v>0</v>
      </c>
      <c r="D36" s="170">
        <v>0</v>
      </c>
      <c r="E36" s="169"/>
      <c r="F36" s="169">
        <v>0</v>
      </c>
      <c r="G36" s="170">
        <v>0</v>
      </c>
      <c r="H36" s="169"/>
      <c r="I36" s="169">
        <v>0</v>
      </c>
      <c r="J36" s="170">
        <v>0</v>
      </c>
      <c r="K36" s="169"/>
      <c r="L36" s="169">
        <v>0</v>
      </c>
      <c r="M36" s="170">
        <v>0</v>
      </c>
      <c r="N36" s="169"/>
      <c r="O36" s="169">
        <v>20</v>
      </c>
      <c r="P36" s="170">
        <v>1</v>
      </c>
      <c r="Q36" s="169"/>
    </row>
    <row r="37" spans="1:17" ht="15.75" customHeight="1">
      <c r="A37" s="167"/>
      <c r="B37" s="168" t="s">
        <v>88</v>
      </c>
      <c r="C37" s="169">
        <v>1753</v>
      </c>
      <c r="D37" s="170">
        <v>8.0096865576167409E-2</v>
      </c>
      <c r="E37" s="169"/>
      <c r="F37" s="169">
        <v>2120</v>
      </c>
      <c r="G37" s="170">
        <v>9.6865576167412953E-2</v>
      </c>
      <c r="H37" s="169"/>
      <c r="I37" s="169">
        <v>13534</v>
      </c>
      <c r="J37" s="170">
        <v>0.61838618294800329</v>
      </c>
      <c r="K37" s="169"/>
      <c r="L37" s="169">
        <v>4039</v>
      </c>
      <c r="M37" s="170">
        <v>0.18454719912272685</v>
      </c>
      <c r="N37" s="169"/>
      <c r="O37" s="169">
        <v>440</v>
      </c>
      <c r="P37" s="170">
        <v>2.0104176185689483E-2</v>
      </c>
      <c r="Q37" s="169"/>
    </row>
    <row r="38" spans="1:17" ht="15.75" customHeight="1">
      <c r="A38" s="167"/>
      <c r="B38" s="168" t="s">
        <v>313</v>
      </c>
      <c r="C38" s="169">
        <v>0</v>
      </c>
      <c r="D38" s="170">
        <v>0</v>
      </c>
      <c r="E38" s="169"/>
      <c r="F38" s="169">
        <v>0</v>
      </c>
      <c r="G38" s="170">
        <v>0</v>
      </c>
      <c r="H38" s="169"/>
      <c r="I38" s="169">
        <v>185</v>
      </c>
      <c r="J38" s="170">
        <v>0.19743863393810032</v>
      </c>
      <c r="K38" s="169"/>
      <c r="L38" s="169">
        <v>583</v>
      </c>
      <c r="M38" s="170">
        <v>0.62219850586979719</v>
      </c>
      <c r="N38" s="169"/>
      <c r="O38" s="169">
        <v>169</v>
      </c>
      <c r="P38" s="170">
        <v>0.18036286019210246</v>
      </c>
      <c r="Q38" s="169"/>
    </row>
    <row r="39" spans="1:17" ht="15.75" customHeight="1">
      <c r="A39" s="167"/>
      <c r="B39" s="168" t="s">
        <v>314</v>
      </c>
      <c r="C39" s="169">
        <v>140</v>
      </c>
      <c r="D39" s="170">
        <v>7.0422535211267609E-2</v>
      </c>
      <c r="E39" s="169"/>
      <c r="F39" s="169">
        <v>266</v>
      </c>
      <c r="G39" s="170">
        <v>0.13380281690140844</v>
      </c>
      <c r="H39" s="169"/>
      <c r="I39" s="169">
        <v>1371</v>
      </c>
      <c r="J39" s="170">
        <v>0.68963782696177067</v>
      </c>
      <c r="K39" s="169"/>
      <c r="L39" s="169">
        <v>210</v>
      </c>
      <c r="M39" s="170">
        <v>0.10563380281690141</v>
      </c>
      <c r="N39" s="169"/>
      <c r="O39" s="169">
        <v>1</v>
      </c>
      <c r="P39" s="170">
        <v>5.0301810865191151E-4</v>
      </c>
      <c r="Q39" s="169"/>
    </row>
    <row r="40" spans="1:17" s="4" customFormat="1" ht="15.75" customHeight="1">
      <c r="A40" s="167"/>
      <c r="B40" s="168" t="s">
        <v>316</v>
      </c>
      <c r="C40" s="169">
        <v>179</v>
      </c>
      <c r="D40" s="170">
        <v>9.2794193882840853E-2</v>
      </c>
      <c r="E40" s="169"/>
      <c r="F40" s="169">
        <v>164</v>
      </c>
      <c r="G40" s="170">
        <v>8.5018144116122338E-2</v>
      </c>
      <c r="H40" s="169"/>
      <c r="I40" s="169">
        <v>1396</v>
      </c>
      <c r="J40" s="170">
        <v>0.7236910316226024</v>
      </c>
      <c r="K40" s="169"/>
      <c r="L40" s="169">
        <v>190</v>
      </c>
      <c r="M40" s="170">
        <v>9.8496630378434424E-2</v>
      </c>
      <c r="N40" s="169"/>
      <c r="O40" s="169">
        <v>0</v>
      </c>
      <c r="P40" s="170">
        <v>0</v>
      </c>
      <c r="Q40" s="169"/>
    </row>
    <row r="41" spans="1:17" ht="15.75" customHeight="1">
      <c r="A41" s="167"/>
      <c r="B41" s="168" t="s">
        <v>317</v>
      </c>
      <c r="C41" s="169">
        <v>29</v>
      </c>
      <c r="D41" s="170">
        <v>1.7835178351783519E-2</v>
      </c>
      <c r="E41" s="169"/>
      <c r="F41" s="169">
        <v>56</v>
      </c>
      <c r="G41" s="170">
        <v>3.4440344403444033E-2</v>
      </c>
      <c r="H41" s="169"/>
      <c r="I41" s="169">
        <v>1218</v>
      </c>
      <c r="J41" s="170">
        <v>0.74907749077490771</v>
      </c>
      <c r="K41" s="169"/>
      <c r="L41" s="169">
        <v>292</v>
      </c>
      <c r="M41" s="170">
        <v>0.17958179581795819</v>
      </c>
      <c r="N41" s="169"/>
      <c r="O41" s="169">
        <v>31</v>
      </c>
      <c r="P41" s="170">
        <v>1.9065190651906518E-2</v>
      </c>
      <c r="Q41" s="169"/>
    </row>
    <row r="42" spans="1:17" ht="15.75" customHeight="1">
      <c r="A42" s="167"/>
      <c r="B42" s="168" t="s">
        <v>319</v>
      </c>
      <c r="C42" s="169">
        <v>51</v>
      </c>
      <c r="D42" s="170">
        <v>2.7582477014602487E-2</v>
      </c>
      <c r="E42" s="169"/>
      <c r="F42" s="169">
        <v>105</v>
      </c>
      <c r="G42" s="170">
        <v>5.678745267712277E-2</v>
      </c>
      <c r="H42" s="169"/>
      <c r="I42" s="169">
        <v>1387</v>
      </c>
      <c r="J42" s="170">
        <v>0.75013520822065982</v>
      </c>
      <c r="K42" s="169"/>
      <c r="L42" s="169">
        <v>289</v>
      </c>
      <c r="M42" s="170">
        <v>0.15630070308274743</v>
      </c>
      <c r="N42" s="169"/>
      <c r="O42" s="169">
        <v>17</v>
      </c>
      <c r="P42" s="170">
        <v>9.1941590048674957E-3</v>
      </c>
      <c r="Q42" s="169"/>
    </row>
    <row r="43" spans="1:17" ht="15.75" customHeight="1">
      <c r="A43" s="167"/>
      <c r="B43" s="168" t="s">
        <v>320</v>
      </c>
      <c r="C43" s="169">
        <v>150</v>
      </c>
      <c r="D43" s="170">
        <v>9.2478421701602961E-2</v>
      </c>
      <c r="E43" s="169"/>
      <c r="F43" s="169">
        <v>396</v>
      </c>
      <c r="G43" s="170">
        <v>0.2441430332922318</v>
      </c>
      <c r="H43" s="169"/>
      <c r="I43" s="169">
        <v>723</v>
      </c>
      <c r="J43" s="170">
        <v>0.44574599260172626</v>
      </c>
      <c r="K43" s="169"/>
      <c r="L43" s="169">
        <v>353</v>
      </c>
      <c r="M43" s="170">
        <v>0.21763255240443896</v>
      </c>
      <c r="N43" s="169"/>
      <c r="O43" s="169">
        <v>0</v>
      </c>
      <c r="P43" s="170">
        <v>0</v>
      </c>
      <c r="Q43" s="169"/>
    </row>
    <row r="44" spans="1:17" ht="15.75" customHeight="1">
      <c r="A44" s="167"/>
      <c r="B44" s="168" t="s">
        <v>321</v>
      </c>
      <c r="C44" s="169">
        <v>180</v>
      </c>
      <c r="D44" s="170">
        <v>0.10968921389396709</v>
      </c>
      <c r="E44" s="169"/>
      <c r="F44" s="169">
        <v>138</v>
      </c>
      <c r="G44" s="170">
        <v>8.4095063985374766E-2</v>
      </c>
      <c r="H44" s="169"/>
      <c r="I44" s="169">
        <v>1142</v>
      </c>
      <c r="J44" s="170">
        <v>0.69591712370505787</v>
      </c>
      <c r="K44" s="169"/>
      <c r="L44" s="169">
        <v>175</v>
      </c>
      <c r="M44" s="170">
        <v>0.10664229128580134</v>
      </c>
      <c r="N44" s="169"/>
      <c r="O44" s="169">
        <v>6</v>
      </c>
      <c r="P44" s="170">
        <v>3.6563071297989031E-3</v>
      </c>
      <c r="Q44" s="169"/>
    </row>
    <row r="45" spans="1:17" ht="15.75" customHeight="1">
      <c r="A45" s="167"/>
      <c r="B45" s="168" t="s">
        <v>322</v>
      </c>
      <c r="C45" s="169">
        <v>16</v>
      </c>
      <c r="D45" s="170">
        <v>7.0577856197617996E-3</v>
      </c>
      <c r="E45" s="169"/>
      <c r="F45" s="169">
        <v>232</v>
      </c>
      <c r="G45" s="170">
        <v>0.1023378914865461</v>
      </c>
      <c r="H45" s="169"/>
      <c r="I45" s="169">
        <v>1690</v>
      </c>
      <c r="J45" s="170">
        <v>0.74547860608734007</v>
      </c>
      <c r="K45" s="169"/>
      <c r="L45" s="169">
        <v>328</v>
      </c>
      <c r="M45" s="170">
        <v>0.14468460520511689</v>
      </c>
      <c r="N45" s="169"/>
      <c r="O45" s="169">
        <v>1</v>
      </c>
      <c r="P45" s="170">
        <v>4.4111160123511248E-4</v>
      </c>
      <c r="Q45" s="169"/>
    </row>
    <row r="46" spans="1:17" s="4" customFormat="1" ht="15.75" customHeight="1">
      <c r="A46" s="167"/>
      <c r="B46" s="168" t="s">
        <v>323</v>
      </c>
      <c r="C46" s="169">
        <v>183</v>
      </c>
      <c r="D46" s="170">
        <v>8.8065447545717032E-2</v>
      </c>
      <c r="E46" s="169"/>
      <c r="F46" s="169">
        <v>182</v>
      </c>
      <c r="G46" s="170">
        <v>8.7584215591915301E-2</v>
      </c>
      <c r="H46" s="169"/>
      <c r="I46" s="169">
        <v>1343</v>
      </c>
      <c r="J46" s="170">
        <v>0.64629451395572668</v>
      </c>
      <c r="K46" s="169"/>
      <c r="L46" s="169">
        <v>370</v>
      </c>
      <c r="M46" s="170">
        <v>0.17805582290664101</v>
      </c>
      <c r="N46" s="169"/>
      <c r="O46" s="169">
        <v>0</v>
      </c>
      <c r="P46" s="170">
        <v>0</v>
      </c>
      <c r="Q46" s="169"/>
    </row>
    <row r="47" spans="1:17" ht="15.75" customHeight="1">
      <c r="A47" s="167"/>
      <c r="B47" s="168" t="s">
        <v>324</v>
      </c>
      <c r="C47" s="169">
        <v>0</v>
      </c>
      <c r="D47" s="170">
        <v>0</v>
      </c>
      <c r="E47" s="169"/>
      <c r="F47" s="169">
        <v>24</v>
      </c>
      <c r="G47" s="170">
        <v>2.7939464493597205E-2</v>
      </c>
      <c r="H47" s="169"/>
      <c r="I47" s="169">
        <v>243</v>
      </c>
      <c r="J47" s="170">
        <v>0.28288707799767171</v>
      </c>
      <c r="K47" s="169"/>
      <c r="L47" s="169">
        <v>544</v>
      </c>
      <c r="M47" s="170">
        <v>0.63329452852153667</v>
      </c>
      <c r="N47" s="169"/>
      <c r="O47" s="169">
        <v>48</v>
      </c>
      <c r="P47" s="170">
        <v>5.5878928987194411E-2</v>
      </c>
      <c r="Q47" s="169"/>
    </row>
    <row r="48" spans="1:17" ht="15.75" customHeight="1">
      <c r="A48" s="167"/>
      <c r="B48" s="168" t="s">
        <v>325</v>
      </c>
      <c r="C48" s="169">
        <v>335</v>
      </c>
      <c r="D48" s="170">
        <v>0.15282846715328466</v>
      </c>
      <c r="E48" s="169"/>
      <c r="F48" s="169">
        <v>232</v>
      </c>
      <c r="G48" s="170">
        <v>0.10583941605839416</v>
      </c>
      <c r="H48" s="169"/>
      <c r="I48" s="169">
        <v>1339</v>
      </c>
      <c r="J48" s="170">
        <v>0.61085766423357668</v>
      </c>
      <c r="K48" s="169"/>
      <c r="L48" s="169">
        <v>242</v>
      </c>
      <c r="M48" s="170">
        <v>0.1104014598540146</v>
      </c>
      <c r="N48" s="169"/>
      <c r="O48" s="169">
        <v>44</v>
      </c>
      <c r="P48" s="170">
        <v>2.0072992700729927E-2</v>
      </c>
      <c r="Q48" s="169"/>
    </row>
    <row r="49" spans="1:78" ht="15.75" customHeight="1">
      <c r="A49" s="167"/>
      <c r="B49" s="168" t="s">
        <v>326</v>
      </c>
      <c r="C49" s="169">
        <v>422</v>
      </c>
      <c r="D49" s="170">
        <v>0.17701342281879195</v>
      </c>
      <c r="E49" s="169"/>
      <c r="F49" s="169">
        <v>161</v>
      </c>
      <c r="G49" s="170">
        <v>6.7533557046979872E-2</v>
      </c>
      <c r="H49" s="169"/>
      <c r="I49" s="169">
        <v>1386</v>
      </c>
      <c r="J49" s="170">
        <v>0.5813758389261745</v>
      </c>
      <c r="K49" s="169"/>
      <c r="L49" s="169">
        <v>404</v>
      </c>
      <c r="M49" s="170">
        <v>0.16946308724832215</v>
      </c>
      <c r="N49" s="169"/>
      <c r="O49" s="169">
        <v>11</v>
      </c>
      <c r="P49" s="170">
        <v>4.6140939597315439E-3</v>
      </c>
      <c r="Q49" s="169"/>
    </row>
    <row r="50" spans="1:78" ht="15.75" customHeight="1">
      <c r="A50" s="167"/>
      <c r="B50" s="168" t="s">
        <v>328</v>
      </c>
      <c r="C50" s="169">
        <v>68</v>
      </c>
      <c r="D50" s="170">
        <v>0.17571059431524547</v>
      </c>
      <c r="E50" s="169"/>
      <c r="F50" s="169">
        <v>149</v>
      </c>
      <c r="G50" s="170">
        <v>0.38501291989664083</v>
      </c>
      <c r="H50" s="169"/>
      <c r="I50" s="169">
        <v>111</v>
      </c>
      <c r="J50" s="170">
        <v>0.2868217054263566</v>
      </c>
      <c r="K50" s="169"/>
      <c r="L50" s="169">
        <v>59</v>
      </c>
      <c r="M50" s="170">
        <v>0.15245478036175711</v>
      </c>
      <c r="N50" s="169"/>
      <c r="O50" s="169">
        <v>0</v>
      </c>
      <c r="P50" s="170">
        <v>0</v>
      </c>
      <c r="Q50" s="169"/>
    </row>
    <row r="51" spans="1:78" ht="15.75" customHeight="1">
      <c r="A51" s="167"/>
      <c r="B51" s="168" t="s">
        <v>329</v>
      </c>
      <c r="C51" s="169">
        <v>0</v>
      </c>
      <c r="D51" s="170">
        <v>0</v>
      </c>
      <c r="E51" s="169"/>
      <c r="F51" s="169">
        <v>15</v>
      </c>
      <c r="G51" s="170">
        <v>0.11811023622047244</v>
      </c>
      <c r="H51" s="169"/>
      <c r="I51" s="169">
        <v>0</v>
      </c>
      <c r="J51" s="170">
        <v>0</v>
      </c>
      <c r="K51" s="169"/>
      <c r="L51" s="169">
        <v>0</v>
      </c>
      <c r="M51" s="170">
        <v>0</v>
      </c>
      <c r="N51" s="169"/>
      <c r="O51" s="169">
        <v>112</v>
      </c>
      <c r="P51" s="170">
        <v>0.88188976377952755</v>
      </c>
      <c r="Q51" s="169"/>
    </row>
    <row r="52" spans="1:78" ht="15.75" customHeight="1">
      <c r="A52" s="167"/>
      <c r="B52" s="168" t="s">
        <v>89</v>
      </c>
      <c r="C52" s="169">
        <v>573</v>
      </c>
      <c r="D52" s="170">
        <v>0.1004910557699053</v>
      </c>
      <c r="E52" s="169"/>
      <c r="F52" s="169">
        <v>125</v>
      </c>
      <c r="G52" s="170">
        <v>2.1922132585057874E-2</v>
      </c>
      <c r="H52" s="169"/>
      <c r="I52" s="169">
        <v>2125</v>
      </c>
      <c r="J52" s="170">
        <v>0.37267625394598386</v>
      </c>
      <c r="K52" s="169"/>
      <c r="L52" s="169">
        <v>2646</v>
      </c>
      <c r="M52" s="170">
        <v>0.46404770256050509</v>
      </c>
      <c r="N52" s="169"/>
      <c r="O52" s="169">
        <v>233</v>
      </c>
      <c r="P52" s="170">
        <v>4.0862855138547878E-2</v>
      </c>
      <c r="Q52" s="169"/>
    </row>
    <row r="53" spans="1:78" ht="15.75" customHeight="1">
      <c r="A53" s="167"/>
      <c r="B53" s="168" t="s">
        <v>331</v>
      </c>
      <c r="C53" s="169">
        <v>4</v>
      </c>
      <c r="D53" s="170">
        <v>2.3710729104919974E-3</v>
      </c>
      <c r="E53" s="169"/>
      <c r="F53" s="169">
        <v>0</v>
      </c>
      <c r="G53" s="170">
        <v>0</v>
      </c>
      <c r="H53" s="169"/>
      <c r="I53" s="169">
        <v>407</v>
      </c>
      <c r="J53" s="170">
        <v>0.24125666864256076</v>
      </c>
      <c r="K53" s="169"/>
      <c r="L53" s="169">
        <v>1229</v>
      </c>
      <c r="M53" s="170">
        <v>0.72851215174866624</v>
      </c>
      <c r="N53" s="169"/>
      <c r="O53" s="169">
        <v>47</v>
      </c>
      <c r="P53" s="170">
        <v>2.7860106698280974E-2</v>
      </c>
      <c r="Q53" s="169"/>
    </row>
    <row r="54" spans="1:78" ht="15.75" customHeight="1">
      <c r="A54" s="167"/>
      <c r="B54" s="168" t="s">
        <v>333</v>
      </c>
      <c r="C54" s="169">
        <v>120</v>
      </c>
      <c r="D54" s="170">
        <v>0.11331444759206799</v>
      </c>
      <c r="E54" s="169"/>
      <c r="F54" s="169">
        <v>69</v>
      </c>
      <c r="G54" s="170">
        <v>6.5155807365439092E-2</v>
      </c>
      <c r="H54" s="169"/>
      <c r="I54" s="169">
        <v>487</v>
      </c>
      <c r="J54" s="170">
        <v>0.45986779981114256</v>
      </c>
      <c r="K54" s="169"/>
      <c r="L54" s="169">
        <v>365</v>
      </c>
      <c r="M54" s="170">
        <v>0.34466477809254015</v>
      </c>
      <c r="N54" s="169"/>
      <c r="O54" s="169">
        <v>18</v>
      </c>
      <c r="P54" s="170">
        <v>1.69971671388102E-2</v>
      </c>
      <c r="Q54" s="169"/>
    </row>
    <row r="55" spans="1:78" ht="15.75" customHeight="1">
      <c r="A55" s="167"/>
      <c r="B55" s="168" t="s">
        <v>335</v>
      </c>
      <c r="C55" s="169">
        <v>439</v>
      </c>
      <c r="D55" s="170">
        <v>0.1777327935222672</v>
      </c>
      <c r="E55" s="169"/>
      <c r="F55" s="169">
        <v>36</v>
      </c>
      <c r="G55" s="170">
        <v>1.4574898785425101E-2</v>
      </c>
      <c r="H55" s="169"/>
      <c r="I55" s="169">
        <v>1132</v>
      </c>
      <c r="J55" s="170">
        <v>0.45829959514170038</v>
      </c>
      <c r="K55" s="169"/>
      <c r="L55" s="169">
        <v>810</v>
      </c>
      <c r="M55" s="170">
        <v>0.32793522267206476</v>
      </c>
      <c r="N55" s="169"/>
      <c r="O55" s="169">
        <v>53</v>
      </c>
      <c r="P55" s="170">
        <v>2.1457489878542509E-2</v>
      </c>
      <c r="Q55" s="169"/>
    </row>
    <row r="56" spans="1:78" ht="15.75" customHeight="1">
      <c r="A56" s="167"/>
      <c r="B56" s="168" t="s">
        <v>337</v>
      </c>
      <c r="C56" s="169">
        <v>10</v>
      </c>
      <c r="D56" s="170">
        <v>2.0576131687242798E-2</v>
      </c>
      <c r="E56" s="169"/>
      <c r="F56" s="169">
        <v>20</v>
      </c>
      <c r="G56" s="170">
        <v>4.1152263374485597E-2</v>
      </c>
      <c r="H56" s="169"/>
      <c r="I56" s="169">
        <v>99</v>
      </c>
      <c r="J56" s="170">
        <v>0.20370370370370369</v>
      </c>
      <c r="K56" s="169"/>
      <c r="L56" s="169">
        <v>242</v>
      </c>
      <c r="M56" s="170">
        <v>0.49794238683127573</v>
      </c>
      <c r="N56" s="169"/>
      <c r="O56" s="169">
        <v>115</v>
      </c>
      <c r="P56" s="170">
        <v>0.23662551440329219</v>
      </c>
      <c r="Q56" s="169"/>
    </row>
    <row r="57" spans="1:78" ht="15.75" hidden="1" customHeight="1">
      <c r="A57" s="167"/>
      <c r="B57" s="168" t="s">
        <v>339</v>
      </c>
      <c r="C57" s="169">
        <v>0</v>
      </c>
      <c r="D57" s="170" t="e">
        <v>#DIV/0!</v>
      </c>
      <c r="E57" s="169"/>
      <c r="F57" s="169">
        <v>0</v>
      </c>
      <c r="G57" s="170" t="e">
        <v>#DIV/0!</v>
      </c>
      <c r="H57" s="169"/>
      <c r="I57" s="169">
        <v>0</v>
      </c>
      <c r="J57" s="170" t="e">
        <v>#DIV/0!</v>
      </c>
      <c r="K57" s="169"/>
      <c r="L57" s="169">
        <v>0</v>
      </c>
      <c r="M57" s="170" t="e">
        <v>#DIV/0!</v>
      </c>
      <c r="N57" s="169"/>
      <c r="O57" s="169">
        <v>0</v>
      </c>
      <c r="P57" s="170" t="e">
        <v>#DIV/0!</v>
      </c>
      <c r="Q57" s="169"/>
    </row>
    <row r="58" spans="1:78" ht="15.75" customHeight="1">
      <c r="A58" s="167"/>
      <c r="B58" s="168" t="s">
        <v>90</v>
      </c>
      <c r="C58" s="169">
        <v>605</v>
      </c>
      <c r="D58" s="170">
        <v>0.596646942800789</v>
      </c>
      <c r="E58" s="169"/>
      <c r="F58" s="169">
        <v>3</v>
      </c>
      <c r="G58" s="170">
        <v>2.9585798816568047E-3</v>
      </c>
      <c r="H58" s="169"/>
      <c r="I58" s="169">
        <v>216</v>
      </c>
      <c r="J58" s="170">
        <v>0.21301775147928995</v>
      </c>
      <c r="K58" s="169"/>
      <c r="L58" s="169">
        <v>79</v>
      </c>
      <c r="M58" s="170">
        <v>7.790927021696252E-2</v>
      </c>
      <c r="N58" s="169"/>
      <c r="O58" s="169">
        <v>111</v>
      </c>
      <c r="P58" s="170">
        <v>0.10946745562130178</v>
      </c>
      <c r="Q58" s="169"/>
    </row>
    <row r="59" spans="1:78" ht="15.75" customHeight="1">
      <c r="A59" s="167"/>
      <c r="B59" s="168" t="s">
        <v>341</v>
      </c>
      <c r="C59" s="169">
        <v>483</v>
      </c>
      <c r="D59" s="170">
        <v>0.98975409836065575</v>
      </c>
      <c r="E59" s="169"/>
      <c r="F59" s="169">
        <v>0</v>
      </c>
      <c r="G59" s="170">
        <v>0</v>
      </c>
      <c r="H59" s="169"/>
      <c r="I59" s="169">
        <v>0</v>
      </c>
      <c r="J59" s="170">
        <v>0</v>
      </c>
      <c r="K59" s="169"/>
      <c r="L59" s="169">
        <v>5</v>
      </c>
      <c r="M59" s="170">
        <v>1.0245901639344262E-2</v>
      </c>
      <c r="N59" s="169"/>
      <c r="O59" s="169">
        <v>0</v>
      </c>
      <c r="P59" s="170">
        <v>0</v>
      </c>
      <c r="Q59" s="169"/>
      <c r="R59" s="262"/>
      <c r="S59" s="262"/>
      <c r="T59" s="262"/>
      <c r="U59" s="262"/>
      <c r="V59" s="262"/>
      <c r="W59" s="262"/>
      <c r="X59" s="262"/>
      <c r="Y59" s="262"/>
      <c r="Z59" s="262"/>
      <c r="AA59" s="262"/>
      <c r="AB59" s="262"/>
      <c r="AC59" s="262"/>
      <c r="AD59" s="262"/>
      <c r="AE59" s="262"/>
      <c r="AF59" s="262"/>
      <c r="AG59" s="262"/>
      <c r="AH59" s="262"/>
      <c r="AI59" s="262"/>
      <c r="AJ59" s="262"/>
      <c r="AK59" s="262"/>
      <c r="AL59" s="262"/>
      <c r="AM59" s="262"/>
      <c r="AN59" s="262"/>
      <c r="AO59" s="262"/>
      <c r="AP59" s="262"/>
      <c r="AQ59" s="262"/>
      <c r="AR59" s="262"/>
      <c r="AS59" s="262"/>
      <c r="AT59" s="262"/>
      <c r="AU59" s="262"/>
      <c r="AV59" s="262"/>
      <c r="AW59" s="262"/>
      <c r="AX59" s="262"/>
      <c r="AY59" s="262"/>
      <c r="AZ59" s="262"/>
      <c r="BA59" s="262"/>
      <c r="BB59" s="262"/>
      <c r="BC59" s="262"/>
      <c r="BD59" s="262"/>
      <c r="BE59" s="262"/>
      <c r="BF59" s="262"/>
      <c r="BG59" s="262"/>
      <c r="BH59" s="262"/>
      <c r="BI59" s="262"/>
      <c r="BJ59" s="262"/>
      <c r="BK59" s="262"/>
      <c r="BL59" s="262"/>
      <c r="BM59" s="262"/>
      <c r="BN59" s="262"/>
      <c r="BO59" s="262"/>
      <c r="BP59" s="262"/>
      <c r="BQ59" s="262"/>
      <c r="BR59" s="262"/>
      <c r="BS59" s="262"/>
      <c r="BT59" s="262"/>
      <c r="BU59" s="262"/>
      <c r="BV59" s="262"/>
      <c r="BW59" s="262"/>
      <c r="BX59" s="262"/>
      <c r="BY59" s="262"/>
      <c r="BZ59" s="262"/>
    </row>
    <row r="60" spans="1:78" ht="15.75" customHeight="1">
      <c r="A60" s="167"/>
      <c r="B60" s="168" t="s">
        <v>342</v>
      </c>
      <c r="C60" s="169">
        <v>83</v>
      </c>
      <c r="D60" s="170">
        <v>0.22074468085106383</v>
      </c>
      <c r="E60" s="169"/>
      <c r="F60" s="169">
        <v>3</v>
      </c>
      <c r="G60" s="170">
        <v>7.9787234042553185E-3</v>
      </c>
      <c r="H60" s="169"/>
      <c r="I60" s="169">
        <v>211</v>
      </c>
      <c r="J60" s="170">
        <v>0.56117021276595747</v>
      </c>
      <c r="K60" s="169"/>
      <c r="L60" s="169">
        <v>74</v>
      </c>
      <c r="M60" s="170">
        <v>0.19680851063829788</v>
      </c>
      <c r="N60" s="169"/>
      <c r="O60" s="169">
        <v>5</v>
      </c>
      <c r="P60" s="170">
        <v>1.3297872340425532E-2</v>
      </c>
      <c r="Q60" s="169"/>
      <c r="R60" s="262"/>
      <c r="S60" s="262"/>
      <c r="T60" s="262"/>
      <c r="U60" s="262"/>
      <c r="V60" s="262"/>
      <c r="W60" s="262"/>
      <c r="X60" s="262"/>
      <c r="Y60" s="262"/>
      <c r="Z60" s="262"/>
      <c r="AA60" s="262"/>
      <c r="AB60" s="262"/>
      <c r="AC60" s="262"/>
      <c r="AD60" s="262"/>
      <c r="AE60" s="262"/>
      <c r="AF60" s="262"/>
      <c r="AG60" s="262"/>
      <c r="AH60" s="262"/>
      <c r="AI60" s="262"/>
      <c r="AJ60" s="262"/>
      <c r="AK60" s="262"/>
      <c r="AL60" s="262"/>
      <c r="AM60" s="262"/>
      <c r="AN60" s="262"/>
      <c r="AO60" s="262"/>
      <c r="AP60" s="262"/>
      <c r="AQ60" s="262"/>
      <c r="AR60" s="262"/>
      <c r="AS60" s="262"/>
      <c r="AT60" s="262"/>
      <c r="AU60" s="262"/>
      <c r="AV60" s="262"/>
      <c r="AW60" s="262"/>
      <c r="AX60" s="262"/>
      <c r="AY60" s="262"/>
      <c r="AZ60" s="262"/>
      <c r="BA60" s="262"/>
      <c r="BB60" s="262"/>
      <c r="BC60" s="262"/>
      <c r="BD60" s="262"/>
      <c r="BE60" s="262"/>
      <c r="BF60" s="262"/>
      <c r="BG60" s="262"/>
      <c r="BH60" s="262"/>
      <c r="BI60" s="262"/>
      <c r="BJ60" s="262"/>
      <c r="BK60" s="262"/>
      <c r="BL60" s="262"/>
      <c r="BM60" s="262"/>
      <c r="BN60" s="262"/>
      <c r="BO60" s="262"/>
      <c r="BP60" s="262"/>
      <c r="BQ60" s="262"/>
      <c r="BR60" s="262"/>
      <c r="BS60" s="262"/>
      <c r="BT60" s="262"/>
      <c r="BU60" s="262"/>
      <c r="BV60" s="262"/>
      <c r="BW60" s="262"/>
      <c r="BX60" s="262"/>
      <c r="BY60" s="262"/>
      <c r="BZ60" s="262"/>
    </row>
    <row r="61" spans="1:78" ht="15.75" customHeight="1">
      <c r="A61" s="167"/>
      <c r="B61" s="168" t="s">
        <v>344</v>
      </c>
      <c r="C61" s="169">
        <v>39</v>
      </c>
      <c r="D61" s="170">
        <v>0.26</v>
      </c>
      <c r="E61" s="169"/>
      <c r="F61" s="169">
        <v>0</v>
      </c>
      <c r="G61" s="170">
        <v>0</v>
      </c>
      <c r="H61" s="169"/>
      <c r="I61" s="169">
        <v>5</v>
      </c>
      <c r="J61" s="170">
        <v>3.3333333333333333E-2</v>
      </c>
      <c r="K61" s="169"/>
      <c r="L61" s="169">
        <v>0</v>
      </c>
      <c r="M61" s="170">
        <v>0</v>
      </c>
      <c r="N61" s="169"/>
      <c r="O61" s="169">
        <v>106</v>
      </c>
      <c r="P61" s="170">
        <v>0.70666666666666667</v>
      </c>
      <c r="Q61" s="169"/>
      <c r="R61" s="262"/>
      <c r="S61" s="262"/>
      <c r="T61" s="262"/>
      <c r="U61" s="262"/>
      <c r="V61" s="262"/>
      <c r="W61" s="262"/>
      <c r="X61" s="262"/>
      <c r="Y61" s="262"/>
      <c r="Z61" s="262"/>
      <c r="AA61" s="262"/>
      <c r="AB61" s="262"/>
      <c r="AC61" s="262"/>
      <c r="AD61" s="262"/>
      <c r="AE61" s="262"/>
      <c r="AF61" s="262"/>
      <c r="AG61" s="262"/>
      <c r="AH61" s="262"/>
      <c r="AI61" s="262"/>
      <c r="AJ61" s="262"/>
      <c r="AK61" s="262"/>
      <c r="AL61" s="262"/>
      <c r="AM61" s="262"/>
      <c r="AN61" s="262"/>
      <c r="AO61" s="262"/>
      <c r="AP61" s="262"/>
      <c r="AQ61" s="262"/>
      <c r="AR61" s="262"/>
      <c r="AS61" s="262"/>
      <c r="AT61" s="262"/>
      <c r="AU61" s="262"/>
      <c r="AV61" s="262"/>
      <c r="AW61" s="262"/>
      <c r="AX61" s="262"/>
      <c r="AY61" s="262"/>
      <c r="AZ61" s="262"/>
      <c r="BA61" s="262"/>
      <c r="BB61" s="262"/>
      <c r="BC61" s="262"/>
      <c r="BD61" s="262"/>
      <c r="BE61" s="262"/>
      <c r="BF61" s="262"/>
      <c r="BG61" s="262"/>
      <c r="BH61" s="262"/>
      <c r="BI61" s="262"/>
      <c r="BJ61" s="262"/>
      <c r="BK61" s="262"/>
      <c r="BL61" s="262"/>
      <c r="BM61" s="262"/>
      <c r="BN61" s="262"/>
      <c r="BO61" s="262"/>
      <c r="BP61" s="262"/>
      <c r="BQ61" s="262"/>
      <c r="BR61" s="262"/>
      <c r="BS61" s="262"/>
      <c r="BT61" s="262"/>
      <c r="BU61" s="262"/>
      <c r="BV61" s="262"/>
      <c r="BW61" s="262"/>
      <c r="BX61" s="262"/>
      <c r="BY61" s="262"/>
      <c r="BZ61" s="262"/>
    </row>
    <row r="62" spans="1:78" ht="15.75" customHeight="1">
      <c r="A62" s="167"/>
      <c r="B62" s="168" t="s">
        <v>69</v>
      </c>
      <c r="C62" s="169">
        <v>6108</v>
      </c>
      <c r="D62" s="170">
        <v>7.4155011655011649E-2</v>
      </c>
      <c r="E62" s="169"/>
      <c r="F62" s="169">
        <v>6286</v>
      </c>
      <c r="G62" s="170">
        <v>7.6316045066045071E-2</v>
      </c>
      <c r="H62" s="169"/>
      <c r="I62" s="169">
        <v>47531</v>
      </c>
      <c r="J62" s="170">
        <v>0.57705662393162394</v>
      </c>
      <c r="K62" s="169"/>
      <c r="L62" s="169">
        <v>20513</v>
      </c>
      <c r="M62" s="170">
        <v>0.24904088966588966</v>
      </c>
      <c r="N62" s="169"/>
      <c r="O62" s="169">
        <v>1930</v>
      </c>
      <c r="P62" s="170">
        <v>2.343142968142968E-2</v>
      </c>
      <c r="Q62" s="169"/>
    </row>
    <row r="63" spans="1:78" ht="6.75" customHeight="1">
      <c r="A63" s="38"/>
      <c r="B63" s="38"/>
      <c r="C63" s="39"/>
      <c r="D63" s="38"/>
      <c r="E63" s="38"/>
      <c r="F63" s="45"/>
      <c r="G63" s="39"/>
      <c r="H63" s="39"/>
      <c r="I63" s="39"/>
      <c r="J63" s="39"/>
      <c r="K63" s="39"/>
      <c r="L63" s="39"/>
      <c r="M63" s="39"/>
      <c r="N63" s="39"/>
      <c r="O63" s="39"/>
      <c r="P63" s="41"/>
      <c r="Q63" s="39"/>
    </row>
    <row r="64" spans="1:78">
      <c r="A64" s="46" t="s">
        <v>40</v>
      </c>
      <c r="B64" s="42"/>
      <c r="C64" s="42"/>
      <c r="D64" s="42"/>
      <c r="E64" s="42"/>
      <c r="F64" s="42"/>
      <c r="G64" s="42"/>
      <c r="H64" s="42"/>
      <c r="I64" s="42"/>
      <c r="J64" s="42"/>
      <c r="K64" s="42"/>
      <c r="L64" s="42"/>
      <c r="M64" s="42"/>
      <c r="N64" s="42"/>
      <c r="O64" s="42"/>
      <c r="P64" s="42"/>
      <c r="Q64" s="42"/>
    </row>
    <row r="65" spans="1:20">
      <c r="A65" s="42" t="s">
        <v>47</v>
      </c>
      <c r="B65" s="42"/>
      <c r="C65" s="42"/>
      <c r="D65" s="42"/>
      <c r="E65" s="42"/>
      <c r="F65" s="42"/>
      <c r="G65" s="42"/>
      <c r="H65" s="42"/>
      <c r="I65" s="42"/>
      <c r="J65" s="42"/>
      <c r="K65" s="42"/>
      <c r="L65" s="42"/>
      <c r="M65" s="42"/>
      <c r="N65" s="42"/>
      <c r="O65" s="42"/>
      <c r="P65" s="42"/>
      <c r="Q65" s="42"/>
    </row>
    <row r="66" spans="1:20">
      <c r="A66" s="42" t="s">
        <v>125</v>
      </c>
      <c r="B66" s="42"/>
      <c r="C66" s="42"/>
      <c r="D66" s="42"/>
      <c r="E66" s="42"/>
      <c r="F66" s="42"/>
      <c r="G66" s="42"/>
      <c r="H66" s="42"/>
      <c r="I66" s="42"/>
      <c r="J66" s="42"/>
      <c r="K66" s="42"/>
      <c r="L66" s="42"/>
      <c r="M66" s="42"/>
      <c r="N66" s="42"/>
      <c r="O66" s="42"/>
      <c r="P66" s="42"/>
      <c r="Q66" s="42"/>
    </row>
    <row r="67" spans="1:20" ht="27">
      <c r="A67" s="291" t="s">
        <v>126</v>
      </c>
      <c r="B67" s="291"/>
      <c r="C67" s="291"/>
      <c r="D67" s="291"/>
      <c r="E67" s="291"/>
      <c r="F67" s="291"/>
      <c r="G67" s="291"/>
      <c r="H67" s="291"/>
      <c r="I67" s="291"/>
      <c r="J67" s="291"/>
      <c r="K67" s="291"/>
      <c r="L67" s="291"/>
      <c r="M67" s="291"/>
      <c r="N67" s="291"/>
      <c r="O67" s="291"/>
      <c r="P67" s="291"/>
      <c r="Q67" s="291"/>
      <c r="T67" s="276" t="s">
        <v>155</v>
      </c>
    </row>
    <row r="69" spans="1:20" ht="13.5" customHeight="1"/>
  </sheetData>
  <mergeCells count="2">
    <mergeCell ref="B6:B7"/>
    <mergeCell ref="A67:Q67"/>
  </mergeCells>
  <phoneticPr fontId="0" type="noConversion"/>
  <conditionalFormatting sqref="A8:Q62">
    <cfRule type="expression" dxfId="14" priority="3" stopIfTrue="1">
      <formula>MID($B8,1,15)="Gemeente totaal"</formula>
    </cfRule>
    <cfRule type="expression" dxfId="13" priority="4" stopIfTrue="1">
      <formula>MID($B8,1,7)="Almere "</formula>
    </cfRule>
    <cfRule type="expression" dxfId="12" priority="5" stopIfTrue="1">
      <formula>MOD(ROW(),2)=0</formula>
    </cfRule>
  </conditionalFormatting>
  <hyperlinks>
    <hyperlink ref="S5" location="Inhoud!A1" display="Terug naar"/>
  </hyperlinks>
  <pageMargins left="0.25" right="0.25" top="0.234251969" bottom="0.25" header="0.5" footer="0.5"/>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81"/>
  <sheetViews>
    <sheetView topLeftCell="A5" zoomScale="82" workbookViewId="0">
      <selection activeCell="A5" sqref="A5"/>
    </sheetView>
  </sheetViews>
  <sheetFormatPr defaultRowHeight="13.5"/>
  <cols>
    <col min="1" max="1" width="1.28515625" style="3" customWidth="1"/>
    <col min="2" max="2" width="26.28515625" style="3" customWidth="1"/>
    <col min="3" max="11" width="7.5703125" style="3" customWidth="1"/>
    <col min="12" max="12" width="11.5703125" style="3" customWidth="1"/>
    <col min="13" max="13" width="12.42578125" style="3" customWidth="1"/>
    <col min="14" max="14" width="1.7109375" style="3" customWidth="1"/>
    <col min="15" max="15" width="2.7109375" style="9" customWidth="1"/>
    <col min="16" max="16" width="11.42578125" style="9" customWidth="1"/>
    <col min="17" max="17" width="1.28515625" style="9" customWidth="1"/>
    <col min="18" max="18" width="6" style="9" hidden="1" customWidth="1"/>
    <col min="19" max="77" width="9.28515625" style="9" hidden="1" customWidth="1"/>
    <col min="78" max="78" width="9.28515625" style="9" customWidth="1"/>
    <col min="79" max="16384" width="9.140625" style="3"/>
  </cols>
  <sheetData>
    <row r="1" spans="1:78" hidden="1"/>
    <row r="2" spans="1:78" hidden="1"/>
    <row r="3" spans="1:78" hidden="1"/>
    <row r="4" spans="1:78" hidden="1"/>
    <row r="5" spans="1:78" ht="27">
      <c r="A5" s="28" t="s">
        <v>175</v>
      </c>
      <c r="M5" s="177" t="s">
        <v>46</v>
      </c>
      <c r="N5" s="177"/>
      <c r="O5" s="29"/>
      <c r="P5" s="133" t="s">
        <v>123</v>
      </c>
    </row>
    <row r="6" spans="1:78" s="1" customFormat="1" ht="18" customHeight="1">
      <c r="A6" s="50"/>
      <c r="B6" s="289" t="s">
        <v>0</v>
      </c>
      <c r="C6" s="221" t="s">
        <v>31</v>
      </c>
      <c r="D6" s="221"/>
      <c r="E6" s="221"/>
      <c r="F6" s="221"/>
      <c r="G6" s="221"/>
      <c r="H6" s="221"/>
      <c r="I6" s="221"/>
      <c r="J6" s="221"/>
      <c r="K6" s="221"/>
      <c r="L6" s="230" t="s">
        <v>158</v>
      </c>
      <c r="M6" s="230" t="s">
        <v>156</v>
      </c>
      <c r="N6" s="222"/>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8" customHeight="1">
      <c r="A7" s="51"/>
      <c r="B7" s="290"/>
      <c r="C7" s="232" t="s">
        <v>25</v>
      </c>
      <c r="D7" s="232" t="s">
        <v>26</v>
      </c>
      <c r="E7" s="232" t="s">
        <v>27</v>
      </c>
      <c r="F7" s="232" t="s">
        <v>28</v>
      </c>
      <c r="G7" s="232" t="s">
        <v>29</v>
      </c>
      <c r="H7" s="232" t="s">
        <v>38</v>
      </c>
      <c r="I7" s="232" t="s">
        <v>136</v>
      </c>
      <c r="J7" s="232" t="s">
        <v>176</v>
      </c>
      <c r="K7" s="232" t="s">
        <v>347</v>
      </c>
      <c r="L7" s="231" t="s">
        <v>1</v>
      </c>
      <c r="M7" s="231" t="s">
        <v>157</v>
      </c>
      <c r="N7" s="225"/>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ht="15.75" customHeight="1">
      <c r="A8" s="167"/>
      <c r="B8" s="168" t="s">
        <v>86</v>
      </c>
      <c r="C8" s="168">
        <v>2942</v>
      </c>
      <c r="D8" s="168">
        <v>5245</v>
      </c>
      <c r="E8" s="168">
        <v>428</v>
      </c>
      <c r="F8" s="168">
        <v>313</v>
      </c>
      <c r="G8" s="168">
        <v>454</v>
      </c>
      <c r="H8" s="168">
        <v>425</v>
      </c>
      <c r="I8" s="168">
        <v>119</v>
      </c>
      <c r="J8" s="168">
        <v>235</v>
      </c>
      <c r="K8" s="168">
        <v>237</v>
      </c>
      <c r="L8" s="176">
        <v>1984.489517214849</v>
      </c>
      <c r="M8" s="170">
        <v>0.82852471629159452</v>
      </c>
      <c r="N8" s="169"/>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row>
    <row r="9" spans="1:78" ht="15.75" customHeight="1">
      <c r="A9" s="167"/>
      <c r="B9" s="168" t="s">
        <v>274</v>
      </c>
      <c r="C9" s="168">
        <v>211</v>
      </c>
      <c r="D9" s="168">
        <v>225</v>
      </c>
      <c r="E9" s="168">
        <v>321</v>
      </c>
      <c r="F9" s="168">
        <v>0</v>
      </c>
      <c r="G9" s="168">
        <v>34</v>
      </c>
      <c r="H9" s="168">
        <v>75</v>
      </c>
      <c r="I9" s="168">
        <v>16</v>
      </c>
      <c r="J9" s="168">
        <v>67</v>
      </c>
      <c r="K9" s="168">
        <v>42</v>
      </c>
      <c r="L9" s="176">
        <v>1989.0464177598385</v>
      </c>
      <c r="M9" s="170">
        <v>0.76387487386478303</v>
      </c>
      <c r="N9" s="169"/>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167"/>
      <c r="B10" s="168" t="s">
        <v>276</v>
      </c>
      <c r="C10" s="168">
        <v>1048</v>
      </c>
      <c r="D10" s="168">
        <v>175</v>
      </c>
      <c r="E10" s="168">
        <v>0</v>
      </c>
      <c r="F10" s="168">
        <v>8</v>
      </c>
      <c r="G10" s="168">
        <v>0</v>
      </c>
      <c r="H10" s="168">
        <v>14</v>
      </c>
      <c r="I10" s="168">
        <v>0</v>
      </c>
      <c r="J10" s="168">
        <v>98</v>
      </c>
      <c r="K10" s="168">
        <v>4</v>
      </c>
      <c r="L10" s="176">
        <v>1980.9049740163325</v>
      </c>
      <c r="M10" s="170">
        <v>0.90794357832219752</v>
      </c>
      <c r="N10" s="169"/>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167"/>
      <c r="B11" s="168" t="s">
        <v>278</v>
      </c>
      <c r="C11" s="168">
        <v>807</v>
      </c>
      <c r="D11" s="168">
        <v>232</v>
      </c>
      <c r="E11" s="168">
        <v>0</v>
      </c>
      <c r="F11" s="168">
        <v>1</v>
      </c>
      <c r="G11" s="168">
        <v>72</v>
      </c>
      <c r="H11" s="168">
        <v>18</v>
      </c>
      <c r="I11" s="168">
        <v>0</v>
      </c>
      <c r="J11" s="168">
        <v>0</v>
      </c>
      <c r="K11" s="168">
        <v>0</v>
      </c>
      <c r="L11" s="176">
        <v>1980.749557522124</v>
      </c>
      <c r="M11" s="170">
        <v>0.91946902654867257</v>
      </c>
      <c r="N11" s="169"/>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167"/>
      <c r="B12" s="168" t="s">
        <v>279</v>
      </c>
      <c r="C12" s="168">
        <v>0</v>
      </c>
      <c r="D12" s="168">
        <v>922</v>
      </c>
      <c r="E12" s="168">
        <v>41</v>
      </c>
      <c r="F12" s="168">
        <v>45</v>
      </c>
      <c r="G12" s="168">
        <v>0</v>
      </c>
      <c r="H12" s="168">
        <v>20</v>
      </c>
      <c r="I12" s="168">
        <v>0</v>
      </c>
      <c r="J12" s="168">
        <v>0</v>
      </c>
      <c r="K12" s="168">
        <v>0</v>
      </c>
      <c r="L12" s="176">
        <v>1982.1245136186772</v>
      </c>
      <c r="M12" s="170">
        <v>0.9367704280155642</v>
      </c>
      <c r="N12" s="169"/>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167"/>
      <c r="B13" s="168" t="s">
        <v>280</v>
      </c>
      <c r="C13" s="168">
        <v>0</v>
      </c>
      <c r="D13" s="168">
        <v>903</v>
      </c>
      <c r="E13" s="168">
        <v>23</v>
      </c>
      <c r="F13" s="168">
        <v>61</v>
      </c>
      <c r="G13" s="168">
        <v>0</v>
      </c>
      <c r="H13" s="168">
        <v>0</v>
      </c>
      <c r="I13" s="168">
        <v>0</v>
      </c>
      <c r="J13" s="168">
        <v>0</v>
      </c>
      <c r="K13" s="168">
        <v>0</v>
      </c>
      <c r="L13" s="176">
        <v>1981.775075987842</v>
      </c>
      <c r="M13" s="170">
        <v>0.93819655521783185</v>
      </c>
      <c r="N13" s="169"/>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75" customHeight="1">
      <c r="A14" s="167"/>
      <c r="B14" s="168" t="s">
        <v>281</v>
      </c>
      <c r="C14" s="168">
        <v>823</v>
      </c>
      <c r="D14" s="168">
        <v>296</v>
      </c>
      <c r="E14" s="168">
        <v>31</v>
      </c>
      <c r="F14" s="168">
        <v>33</v>
      </c>
      <c r="G14" s="168">
        <v>0</v>
      </c>
      <c r="H14" s="168">
        <v>0</v>
      </c>
      <c r="I14" s="168">
        <v>0</v>
      </c>
      <c r="J14" s="168">
        <v>37</v>
      </c>
      <c r="K14" s="168">
        <v>0</v>
      </c>
      <c r="L14" s="176">
        <v>1980.6598360655737</v>
      </c>
      <c r="M14" s="170">
        <v>0.94262295081967218</v>
      </c>
      <c r="N14" s="169"/>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s="4" customFormat="1" ht="15.75" customHeight="1">
      <c r="A15" s="167"/>
      <c r="B15" s="168" t="s">
        <v>282</v>
      </c>
      <c r="C15" s="168">
        <v>53</v>
      </c>
      <c r="D15" s="168">
        <v>989</v>
      </c>
      <c r="E15" s="168">
        <v>2</v>
      </c>
      <c r="F15" s="168">
        <v>76</v>
      </c>
      <c r="G15" s="168">
        <v>0</v>
      </c>
      <c r="H15" s="168">
        <v>29</v>
      </c>
      <c r="I15" s="168">
        <v>0</v>
      </c>
      <c r="J15" s="168">
        <v>0</v>
      </c>
      <c r="K15" s="168">
        <v>12</v>
      </c>
      <c r="L15" s="176">
        <v>1982.7760551248923</v>
      </c>
      <c r="M15" s="170">
        <v>0.89922480620155043</v>
      </c>
      <c r="N15" s="169"/>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167"/>
      <c r="B16" s="168" t="s">
        <v>284</v>
      </c>
      <c r="C16" s="168">
        <v>0</v>
      </c>
      <c r="D16" s="168">
        <v>1503</v>
      </c>
      <c r="E16" s="168">
        <v>6</v>
      </c>
      <c r="F16" s="168">
        <v>89</v>
      </c>
      <c r="G16" s="168">
        <v>0</v>
      </c>
      <c r="H16" s="168">
        <v>0</v>
      </c>
      <c r="I16" s="168">
        <v>0</v>
      </c>
      <c r="J16" s="168">
        <v>0</v>
      </c>
      <c r="K16" s="168">
        <v>27</v>
      </c>
      <c r="L16" s="176">
        <v>1983.9052307692307</v>
      </c>
      <c r="M16" s="170">
        <v>0.92861538461538462</v>
      </c>
      <c r="N16" s="169"/>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75" customHeight="1">
      <c r="A17" s="167"/>
      <c r="B17" s="168" t="s">
        <v>285</v>
      </c>
      <c r="C17" s="168">
        <v>0</v>
      </c>
      <c r="D17" s="168">
        <v>0</v>
      </c>
      <c r="E17" s="168">
        <v>0</v>
      </c>
      <c r="F17" s="168">
        <v>0</v>
      </c>
      <c r="G17" s="168">
        <v>334</v>
      </c>
      <c r="H17" s="168">
        <v>256</v>
      </c>
      <c r="I17" s="168">
        <v>0</v>
      </c>
      <c r="J17" s="168">
        <v>0</v>
      </c>
      <c r="K17" s="168">
        <v>0</v>
      </c>
      <c r="L17" s="176">
        <v>1999.4745762711864</v>
      </c>
      <c r="M17" s="170">
        <v>0</v>
      </c>
      <c r="N17" s="169"/>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167"/>
      <c r="B18" s="168" t="s">
        <v>286</v>
      </c>
      <c r="C18" s="168">
        <v>0</v>
      </c>
      <c r="D18" s="168">
        <v>0</v>
      </c>
      <c r="E18" s="168">
        <v>0</v>
      </c>
      <c r="F18" s="168">
        <v>0</v>
      </c>
      <c r="G18" s="168">
        <v>0</v>
      </c>
      <c r="H18" s="168">
        <v>0</v>
      </c>
      <c r="I18" s="168">
        <v>0</v>
      </c>
      <c r="J18" s="168">
        <v>0</v>
      </c>
      <c r="K18" s="168">
        <v>149</v>
      </c>
      <c r="L18" s="176">
        <v>2015.8724832214766</v>
      </c>
      <c r="M18" s="170">
        <v>0</v>
      </c>
      <c r="N18" s="169"/>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167"/>
      <c r="B19" s="168" t="s">
        <v>288</v>
      </c>
      <c r="C19" s="168">
        <v>0</v>
      </c>
      <c r="D19" s="168">
        <v>0</v>
      </c>
      <c r="E19" s="168">
        <v>4</v>
      </c>
      <c r="F19" s="168">
        <v>0</v>
      </c>
      <c r="G19" s="168">
        <v>14</v>
      </c>
      <c r="H19" s="168">
        <v>13</v>
      </c>
      <c r="I19" s="168">
        <v>103</v>
      </c>
      <c r="J19" s="168">
        <v>33</v>
      </c>
      <c r="K19" s="168">
        <v>3</v>
      </c>
      <c r="L19" s="176">
        <v>2006.5058823529412</v>
      </c>
      <c r="M19" s="170">
        <v>2.3529411764705882E-2</v>
      </c>
      <c r="N19" s="169"/>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167"/>
      <c r="B20" s="168" t="s">
        <v>87</v>
      </c>
      <c r="C20" s="168">
        <v>0</v>
      </c>
      <c r="D20" s="168">
        <v>6608</v>
      </c>
      <c r="E20" s="168">
        <v>7689</v>
      </c>
      <c r="F20" s="168">
        <v>8667</v>
      </c>
      <c r="G20" s="168">
        <v>9719</v>
      </c>
      <c r="H20" s="168">
        <v>7349</v>
      </c>
      <c r="I20" s="168">
        <v>2075</v>
      </c>
      <c r="J20" s="168">
        <v>707</v>
      </c>
      <c r="K20" s="168">
        <v>554</v>
      </c>
      <c r="L20" s="176">
        <v>1993.80969839513</v>
      </c>
      <c r="M20" s="170">
        <v>0.32966703560228738</v>
      </c>
      <c r="N20" s="169"/>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167"/>
      <c r="B21" s="168" t="s">
        <v>291</v>
      </c>
      <c r="C21" s="168">
        <v>0</v>
      </c>
      <c r="D21" s="168">
        <v>308</v>
      </c>
      <c r="E21" s="168">
        <v>913</v>
      </c>
      <c r="F21" s="168">
        <v>311</v>
      </c>
      <c r="G21" s="168">
        <v>92</v>
      </c>
      <c r="H21" s="168">
        <v>260</v>
      </c>
      <c r="I21" s="168">
        <v>447</v>
      </c>
      <c r="J21" s="168">
        <v>28</v>
      </c>
      <c r="K21" s="168">
        <v>34</v>
      </c>
      <c r="L21" s="176">
        <v>1993.6243209360634</v>
      </c>
      <c r="M21" s="170">
        <v>0.51023819473464271</v>
      </c>
      <c r="N21" s="16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167"/>
      <c r="B22" s="168" t="s">
        <v>293</v>
      </c>
      <c r="C22" s="168">
        <v>0</v>
      </c>
      <c r="D22" s="168">
        <v>0</v>
      </c>
      <c r="E22" s="168">
        <v>0</v>
      </c>
      <c r="F22" s="168">
        <v>1863</v>
      </c>
      <c r="G22" s="168">
        <v>2214</v>
      </c>
      <c r="H22" s="168">
        <v>97</v>
      </c>
      <c r="I22" s="168">
        <v>80</v>
      </c>
      <c r="J22" s="168">
        <v>0</v>
      </c>
      <c r="K22" s="168">
        <v>180</v>
      </c>
      <c r="L22" s="176">
        <v>1995.7381596752368</v>
      </c>
      <c r="M22" s="170">
        <v>0</v>
      </c>
      <c r="N22" s="169"/>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167"/>
      <c r="B23" s="168" t="s">
        <v>295</v>
      </c>
      <c r="C23" s="168">
        <v>0</v>
      </c>
      <c r="D23" s="168">
        <v>0</v>
      </c>
      <c r="E23" s="168">
        <v>0</v>
      </c>
      <c r="F23" s="168">
        <v>0</v>
      </c>
      <c r="G23" s="168">
        <v>2125</v>
      </c>
      <c r="H23" s="168">
        <v>0</v>
      </c>
      <c r="I23" s="168">
        <v>0</v>
      </c>
      <c r="J23" s="168">
        <v>0</v>
      </c>
      <c r="K23" s="168">
        <v>0</v>
      </c>
      <c r="L23" s="176">
        <v>1997.3289411764706</v>
      </c>
      <c r="M23" s="170">
        <v>0</v>
      </c>
      <c r="N23" s="169"/>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167"/>
      <c r="B24" s="168" t="s">
        <v>297</v>
      </c>
      <c r="C24" s="168">
        <v>0</v>
      </c>
      <c r="D24" s="168">
        <v>0</v>
      </c>
      <c r="E24" s="168">
        <v>0</v>
      </c>
      <c r="F24" s="168">
        <v>658</v>
      </c>
      <c r="G24" s="168">
        <v>1381</v>
      </c>
      <c r="H24" s="168">
        <v>112</v>
      </c>
      <c r="I24" s="168">
        <v>0</v>
      </c>
      <c r="J24" s="168">
        <v>4</v>
      </c>
      <c r="K24" s="168">
        <v>0</v>
      </c>
      <c r="L24" s="176">
        <v>1995.8301624129931</v>
      </c>
      <c r="M24" s="170">
        <v>0</v>
      </c>
      <c r="N24" s="169"/>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167"/>
      <c r="B25" s="168" t="s">
        <v>298</v>
      </c>
      <c r="C25" s="168">
        <v>0</v>
      </c>
      <c r="D25" s="168">
        <v>0</v>
      </c>
      <c r="E25" s="168">
        <v>0</v>
      </c>
      <c r="F25" s="168">
        <v>264</v>
      </c>
      <c r="G25" s="168">
        <v>1110</v>
      </c>
      <c r="H25" s="168">
        <v>0</v>
      </c>
      <c r="I25" s="168">
        <v>0</v>
      </c>
      <c r="J25" s="168">
        <v>0</v>
      </c>
      <c r="K25" s="168">
        <v>0</v>
      </c>
      <c r="L25" s="176">
        <v>1994.9315866084426</v>
      </c>
      <c r="M25" s="170">
        <v>0</v>
      </c>
      <c r="N25" s="169"/>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167"/>
      <c r="B26" s="168" t="s">
        <v>299</v>
      </c>
      <c r="C26" s="168">
        <v>0</v>
      </c>
      <c r="D26" s="168">
        <v>2354</v>
      </c>
      <c r="E26" s="168">
        <v>647</v>
      </c>
      <c r="F26" s="168">
        <v>35</v>
      </c>
      <c r="G26" s="168">
        <v>10</v>
      </c>
      <c r="H26" s="168">
        <v>4</v>
      </c>
      <c r="I26" s="168">
        <v>44</v>
      </c>
      <c r="J26" s="168">
        <v>0</v>
      </c>
      <c r="K26" s="168">
        <v>0</v>
      </c>
      <c r="L26" s="176">
        <v>1984.5161603102779</v>
      </c>
      <c r="M26" s="170">
        <v>0.96994182288299935</v>
      </c>
      <c r="N26" s="169"/>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167"/>
      <c r="B27" s="168" t="s">
        <v>300</v>
      </c>
      <c r="C27" s="168">
        <v>0</v>
      </c>
      <c r="D27" s="168">
        <v>0</v>
      </c>
      <c r="E27" s="168">
        <v>0</v>
      </c>
      <c r="F27" s="168">
        <v>0</v>
      </c>
      <c r="G27" s="168">
        <v>695</v>
      </c>
      <c r="H27" s="168">
        <v>1353</v>
      </c>
      <c r="I27" s="168">
        <v>65</v>
      </c>
      <c r="J27" s="168">
        <v>56</v>
      </c>
      <c r="K27" s="168">
        <v>22</v>
      </c>
      <c r="L27" s="176">
        <v>2000.4198995892286</v>
      </c>
      <c r="M27" s="170">
        <v>0</v>
      </c>
      <c r="N27" s="169"/>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75" customHeight="1">
      <c r="A28" s="167"/>
      <c r="B28" s="168" t="s">
        <v>301</v>
      </c>
      <c r="C28" s="168">
        <v>0</v>
      </c>
      <c r="D28" s="168">
        <v>0</v>
      </c>
      <c r="E28" s="168">
        <v>0</v>
      </c>
      <c r="F28" s="168">
        <v>0</v>
      </c>
      <c r="G28" s="168">
        <v>0</v>
      </c>
      <c r="H28" s="168">
        <v>3508</v>
      </c>
      <c r="I28" s="168">
        <v>132</v>
      </c>
      <c r="J28" s="168">
        <v>57</v>
      </c>
      <c r="K28" s="168">
        <v>18</v>
      </c>
      <c r="L28" s="176">
        <v>2002.8309555854644</v>
      </c>
      <c r="M28" s="170">
        <v>0</v>
      </c>
      <c r="N28" s="169"/>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s="4" customFormat="1" ht="15.75" customHeight="1">
      <c r="A29" s="167"/>
      <c r="B29" s="168" t="s">
        <v>302</v>
      </c>
      <c r="C29" s="168">
        <v>0</v>
      </c>
      <c r="D29" s="168">
        <v>0</v>
      </c>
      <c r="E29" s="168">
        <v>981</v>
      </c>
      <c r="F29" s="168">
        <v>83</v>
      </c>
      <c r="G29" s="168">
        <v>5</v>
      </c>
      <c r="H29" s="168">
        <v>0</v>
      </c>
      <c r="I29" s="168">
        <v>97</v>
      </c>
      <c r="J29" s="168">
        <v>1</v>
      </c>
      <c r="K29" s="168">
        <v>0</v>
      </c>
      <c r="L29" s="176">
        <v>1988.6075407026565</v>
      </c>
      <c r="M29" s="170">
        <v>0.84061696658097684</v>
      </c>
      <c r="N29" s="169"/>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167"/>
      <c r="B30" s="168" t="s">
        <v>303</v>
      </c>
      <c r="C30" s="168">
        <v>0</v>
      </c>
      <c r="D30" s="168">
        <v>0</v>
      </c>
      <c r="E30" s="168">
        <v>3178</v>
      </c>
      <c r="F30" s="168">
        <v>76</v>
      </c>
      <c r="G30" s="168">
        <v>40</v>
      </c>
      <c r="H30" s="168">
        <v>2</v>
      </c>
      <c r="I30" s="168">
        <v>2</v>
      </c>
      <c r="J30" s="168">
        <v>0</v>
      </c>
      <c r="K30" s="168">
        <v>0</v>
      </c>
      <c r="L30" s="176">
        <v>1987.3377804730139</v>
      </c>
      <c r="M30" s="170">
        <v>0.96361431170406309</v>
      </c>
      <c r="N30" s="169"/>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167"/>
      <c r="B31" s="168" t="s">
        <v>305</v>
      </c>
      <c r="C31" s="168">
        <v>0</v>
      </c>
      <c r="D31" s="168">
        <v>3946</v>
      </c>
      <c r="E31" s="168">
        <v>81</v>
      </c>
      <c r="F31" s="168">
        <v>125</v>
      </c>
      <c r="G31" s="168">
        <v>40</v>
      </c>
      <c r="H31" s="168">
        <v>0</v>
      </c>
      <c r="I31" s="168">
        <v>0</v>
      </c>
      <c r="J31" s="168">
        <v>0</v>
      </c>
      <c r="K31" s="168">
        <v>0</v>
      </c>
      <c r="L31" s="176">
        <v>1982.343034351145</v>
      </c>
      <c r="M31" s="170">
        <v>0.96063931297709926</v>
      </c>
      <c r="N31" s="169"/>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167"/>
      <c r="B32" s="168" t="s">
        <v>307</v>
      </c>
      <c r="C32" s="168">
        <v>0</v>
      </c>
      <c r="D32" s="168">
        <v>0</v>
      </c>
      <c r="E32" s="168">
        <v>1</v>
      </c>
      <c r="F32" s="168">
        <v>4308</v>
      </c>
      <c r="G32" s="168">
        <v>186</v>
      </c>
      <c r="H32" s="168">
        <v>0</v>
      </c>
      <c r="I32" s="168">
        <v>0</v>
      </c>
      <c r="J32" s="168">
        <v>0</v>
      </c>
      <c r="K32" s="168">
        <v>0</v>
      </c>
      <c r="L32" s="176">
        <v>1991.8736373748609</v>
      </c>
      <c r="M32" s="170">
        <v>2.224694104560623E-4</v>
      </c>
      <c r="N32" s="169"/>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167"/>
      <c r="B33" s="168" t="s">
        <v>308</v>
      </c>
      <c r="C33" s="168">
        <v>0</v>
      </c>
      <c r="D33" s="168">
        <v>0</v>
      </c>
      <c r="E33" s="168">
        <v>1868</v>
      </c>
      <c r="F33" s="168">
        <v>738</v>
      </c>
      <c r="G33" s="168">
        <v>32</v>
      </c>
      <c r="H33" s="168">
        <v>0</v>
      </c>
      <c r="I33" s="168">
        <v>0</v>
      </c>
      <c r="J33" s="168">
        <v>0</v>
      </c>
      <c r="K33" s="168">
        <v>59</v>
      </c>
      <c r="L33" s="176">
        <v>1989.5780496848349</v>
      </c>
      <c r="M33" s="170">
        <v>0.69262143121987396</v>
      </c>
      <c r="N33" s="169"/>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167"/>
      <c r="B34" s="168" t="s">
        <v>309</v>
      </c>
      <c r="C34" s="168">
        <v>0</v>
      </c>
      <c r="D34" s="168">
        <v>0</v>
      </c>
      <c r="E34" s="168">
        <v>0</v>
      </c>
      <c r="F34" s="168">
        <v>0</v>
      </c>
      <c r="G34" s="168">
        <v>1734</v>
      </c>
      <c r="H34" s="168">
        <v>1695</v>
      </c>
      <c r="I34" s="168">
        <v>10</v>
      </c>
      <c r="J34" s="168">
        <v>2</v>
      </c>
      <c r="K34" s="168">
        <v>0</v>
      </c>
      <c r="L34" s="176">
        <v>1999.8343504795118</v>
      </c>
      <c r="M34" s="170">
        <v>0</v>
      </c>
      <c r="N34" s="169"/>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167"/>
      <c r="B35" s="168" t="s">
        <v>310</v>
      </c>
      <c r="C35" s="168">
        <v>0</v>
      </c>
      <c r="D35" s="168">
        <v>0</v>
      </c>
      <c r="E35" s="168">
        <v>17</v>
      </c>
      <c r="F35" s="168">
        <v>204</v>
      </c>
      <c r="G35" s="168">
        <v>45</v>
      </c>
      <c r="H35" s="168">
        <v>317</v>
      </c>
      <c r="I35" s="168">
        <v>1198</v>
      </c>
      <c r="J35" s="168">
        <v>555</v>
      </c>
      <c r="K35" s="168">
        <v>241</v>
      </c>
      <c r="L35" s="176">
        <v>2007.0244470314319</v>
      </c>
      <c r="M35" s="170">
        <v>6.5968180054326734E-3</v>
      </c>
      <c r="N35" s="169"/>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167"/>
      <c r="B36" s="168" t="s">
        <v>312</v>
      </c>
      <c r="C36" s="168">
        <v>0</v>
      </c>
      <c r="D36" s="168">
        <v>0</v>
      </c>
      <c r="E36" s="168">
        <v>3</v>
      </c>
      <c r="F36" s="168">
        <v>2</v>
      </c>
      <c r="G36" s="168">
        <v>10</v>
      </c>
      <c r="H36" s="168">
        <v>1</v>
      </c>
      <c r="I36" s="168">
        <v>0</v>
      </c>
      <c r="J36" s="168">
        <v>4</v>
      </c>
      <c r="K36" s="168">
        <v>0</v>
      </c>
      <c r="L36" s="176">
        <v>1998.3</v>
      </c>
      <c r="M36" s="170">
        <v>0.15</v>
      </c>
      <c r="N36" s="169"/>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167"/>
      <c r="B37" s="168" t="s">
        <v>88</v>
      </c>
      <c r="C37" s="168">
        <v>0</v>
      </c>
      <c r="D37" s="168">
        <v>614</v>
      </c>
      <c r="E37" s="168">
        <v>4177</v>
      </c>
      <c r="F37" s="168">
        <v>3882</v>
      </c>
      <c r="G37" s="168">
        <v>4819</v>
      </c>
      <c r="H37" s="168">
        <v>4640</v>
      </c>
      <c r="I37" s="168">
        <v>2711</v>
      </c>
      <c r="J37" s="168">
        <v>794</v>
      </c>
      <c r="K37" s="168">
        <v>249</v>
      </c>
      <c r="L37" s="176">
        <v>1996.73828017911</v>
      </c>
      <c r="M37" s="170">
        <v>0.2189070638764507</v>
      </c>
      <c r="N37" s="169"/>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167"/>
      <c r="B38" s="168" t="s">
        <v>313</v>
      </c>
      <c r="C38" s="168">
        <v>0</v>
      </c>
      <c r="D38" s="168">
        <v>0</v>
      </c>
      <c r="E38" s="168">
        <v>532</v>
      </c>
      <c r="F38" s="168">
        <v>85</v>
      </c>
      <c r="G38" s="168">
        <v>40</v>
      </c>
      <c r="H38" s="168">
        <v>37</v>
      </c>
      <c r="I38" s="168">
        <v>12</v>
      </c>
      <c r="J38" s="168">
        <v>231</v>
      </c>
      <c r="K38" s="168">
        <v>0</v>
      </c>
      <c r="L38" s="176">
        <v>1995.2668089647811</v>
      </c>
      <c r="M38" s="170">
        <v>0.56776947705442904</v>
      </c>
      <c r="N38" s="169"/>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15.75" customHeight="1">
      <c r="A39" s="167"/>
      <c r="B39" s="168" t="s">
        <v>314</v>
      </c>
      <c r="C39" s="168">
        <v>0</v>
      </c>
      <c r="D39" s="168">
        <v>0</v>
      </c>
      <c r="E39" s="168">
        <v>0</v>
      </c>
      <c r="F39" s="168">
        <v>0</v>
      </c>
      <c r="G39" s="168">
        <v>107</v>
      </c>
      <c r="H39" s="168">
        <v>1881</v>
      </c>
      <c r="I39" s="168">
        <v>0</v>
      </c>
      <c r="J39" s="168">
        <v>0</v>
      </c>
      <c r="K39" s="168">
        <v>0</v>
      </c>
      <c r="L39" s="176">
        <v>2000.7122736418512</v>
      </c>
      <c r="M39" s="170">
        <v>0</v>
      </c>
      <c r="N39" s="169"/>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s="4" customFormat="1" ht="15.75" customHeight="1">
      <c r="A40" s="167"/>
      <c r="B40" s="168" t="s">
        <v>316</v>
      </c>
      <c r="C40" s="168">
        <v>0</v>
      </c>
      <c r="D40" s="168">
        <v>0</v>
      </c>
      <c r="E40" s="168">
        <v>0</v>
      </c>
      <c r="F40" s="168">
        <v>0</v>
      </c>
      <c r="G40" s="168">
        <v>1712</v>
      </c>
      <c r="H40" s="168">
        <v>217</v>
      </c>
      <c r="I40" s="168">
        <v>0</v>
      </c>
      <c r="J40" s="168">
        <v>0</v>
      </c>
      <c r="K40" s="168">
        <v>0</v>
      </c>
      <c r="L40" s="176">
        <v>1998.3763608087093</v>
      </c>
      <c r="M40" s="170">
        <v>0</v>
      </c>
      <c r="N40" s="169"/>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ht="15.75" customHeight="1">
      <c r="A41" s="167"/>
      <c r="B41" s="168" t="s">
        <v>317</v>
      </c>
      <c r="C41" s="168">
        <v>0</v>
      </c>
      <c r="D41" s="168">
        <v>613</v>
      </c>
      <c r="E41" s="168">
        <v>950</v>
      </c>
      <c r="F41" s="168">
        <v>39</v>
      </c>
      <c r="G41" s="168">
        <v>24</v>
      </c>
      <c r="H41" s="168">
        <v>0</v>
      </c>
      <c r="I41" s="168">
        <v>0</v>
      </c>
      <c r="J41" s="168">
        <v>0</v>
      </c>
      <c r="K41" s="168">
        <v>0</v>
      </c>
      <c r="L41" s="176">
        <v>1985.0836408364084</v>
      </c>
      <c r="M41" s="170">
        <v>0.96125461254612543</v>
      </c>
      <c r="N41" s="169"/>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ht="15.75" customHeight="1">
      <c r="A42" s="167"/>
      <c r="B42" s="168" t="s">
        <v>319</v>
      </c>
      <c r="C42" s="168">
        <v>0</v>
      </c>
      <c r="D42" s="168">
        <v>0</v>
      </c>
      <c r="E42" s="168">
        <v>1764</v>
      </c>
      <c r="F42" s="168">
        <v>20</v>
      </c>
      <c r="G42" s="168">
        <v>0</v>
      </c>
      <c r="H42" s="168">
        <v>0</v>
      </c>
      <c r="I42" s="168">
        <v>17</v>
      </c>
      <c r="J42" s="168">
        <v>48</v>
      </c>
      <c r="K42" s="168">
        <v>0</v>
      </c>
      <c r="L42" s="176">
        <v>1988.2287723093564</v>
      </c>
      <c r="M42" s="170">
        <v>0.95402920497566257</v>
      </c>
      <c r="N42" s="169"/>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ht="15.75" customHeight="1">
      <c r="A43" s="167"/>
      <c r="B43" s="168" t="s">
        <v>320</v>
      </c>
      <c r="C43" s="168">
        <v>0</v>
      </c>
      <c r="D43" s="168">
        <v>0</v>
      </c>
      <c r="E43" s="168">
        <v>0</v>
      </c>
      <c r="F43" s="168">
        <v>1459</v>
      </c>
      <c r="G43" s="168">
        <v>77</v>
      </c>
      <c r="H43" s="168">
        <v>0</v>
      </c>
      <c r="I43" s="168">
        <v>0</v>
      </c>
      <c r="J43" s="168">
        <v>0</v>
      </c>
      <c r="K43" s="168">
        <v>86</v>
      </c>
      <c r="L43" s="176">
        <v>1993.3094944512948</v>
      </c>
      <c r="M43" s="170">
        <v>0</v>
      </c>
      <c r="N43" s="169"/>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ht="15.75" customHeight="1">
      <c r="A44" s="167"/>
      <c r="B44" s="168" t="s">
        <v>321</v>
      </c>
      <c r="C44" s="168">
        <v>0</v>
      </c>
      <c r="D44" s="168">
        <v>0</v>
      </c>
      <c r="E44" s="168">
        <v>0</v>
      </c>
      <c r="F44" s="168">
        <v>1020</v>
      </c>
      <c r="G44" s="168">
        <v>615</v>
      </c>
      <c r="H44" s="168">
        <v>6</v>
      </c>
      <c r="I44" s="168">
        <v>0</v>
      </c>
      <c r="J44" s="168">
        <v>0</v>
      </c>
      <c r="K44" s="168">
        <v>0</v>
      </c>
      <c r="L44" s="176">
        <v>1993.8287629494212</v>
      </c>
      <c r="M44" s="170">
        <v>0</v>
      </c>
      <c r="N44" s="169"/>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ht="15.75" customHeight="1">
      <c r="A45" s="167"/>
      <c r="B45" s="168" t="s">
        <v>322</v>
      </c>
      <c r="C45" s="168">
        <v>0</v>
      </c>
      <c r="D45" s="168">
        <v>0</v>
      </c>
      <c r="E45" s="168">
        <v>918</v>
      </c>
      <c r="F45" s="168">
        <v>1215</v>
      </c>
      <c r="G45" s="168">
        <v>134</v>
      </c>
      <c r="H45" s="168">
        <v>0</v>
      </c>
      <c r="I45" s="168">
        <v>0</v>
      </c>
      <c r="J45" s="168">
        <v>0</v>
      </c>
      <c r="K45" s="168">
        <v>0</v>
      </c>
      <c r="L45" s="176">
        <v>1990.2165857962063</v>
      </c>
      <c r="M45" s="170">
        <v>0.40494044993383327</v>
      </c>
      <c r="N45" s="169"/>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s="4" customFormat="1" ht="15.75" customHeight="1">
      <c r="A46" s="167"/>
      <c r="B46" s="168" t="s">
        <v>323</v>
      </c>
      <c r="C46" s="168">
        <v>0</v>
      </c>
      <c r="D46" s="168">
        <v>0</v>
      </c>
      <c r="E46" s="168">
        <v>0</v>
      </c>
      <c r="F46" s="168">
        <v>0</v>
      </c>
      <c r="G46" s="168">
        <v>2078</v>
      </c>
      <c r="H46" s="168">
        <v>0</v>
      </c>
      <c r="I46" s="168">
        <v>0</v>
      </c>
      <c r="J46" s="168">
        <v>0</v>
      </c>
      <c r="K46" s="168">
        <v>0</v>
      </c>
      <c r="L46" s="176">
        <v>1996.478344562079</v>
      </c>
      <c r="M46" s="170">
        <v>0</v>
      </c>
      <c r="N46" s="169"/>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ht="15.75" customHeight="1">
      <c r="A47" s="167"/>
      <c r="B47" s="168" t="s">
        <v>324</v>
      </c>
      <c r="C47" s="168">
        <v>0</v>
      </c>
      <c r="D47" s="168">
        <v>0</v>
      </c>
      <c r="E47" s="168">
        <v>0</v>
      </c>
      <c r="F47" s="168">
        <v>0</v>
      </c>
      <c r="G47" s="168">
        <v>0</v>
      </c>
      <c r="H47" s="168">
        <v>61</v>
      </c>
      <c r="I47" s="168">
        <v>358</v>
      </c>
      <c r="J47" s="168">
        <v>317</v>
      </c>
      <c r="K47" s="168">
        <v>123</v>
      </c>
      <c r="L47" s="176">
        <v>2009.6030267753201</v>
      </c>
      <c r="M47" s="170">
        <v>0</v>
      </c>
      <c r="N47" s="169"/>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ht="15.75" customHeight="1">
      <c r="A48" s="167"/>
      <c r="B48" s="168" t="s">
        <v>325</v>
      </c>
      <c r="C48" s="168">
        <v>0</v>
      </c>
      <c r="D48" s="168">
        <v>0</v>
      </c>
      <c r="E48" s="168">
        <v>0</v>
      </c>
      <c r="F48" s="168">
        <v>0</v>
      </c>
      <c r="G48" s="168">
        <v>0</v>
      </c>
      <c r="H48" s="168">
        <v>2152</v>
      </c>
      <c r="I48" s="168">
        <v>14</v>
      </c>
      <c r="J48" s="168">
        <v>26</v>
      </c>
      <c r="K48" s="168">
        <v>0</v>
      </c>
      <c r="L48" s="176">
        <v>2002.5031934306569</v>
      </c>
      <c r="M48" s="170">
        <v>0</v>
      </c>
      <c r="N48" s="169"/>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ht="15.75" customHeight="1">
      <c r="A49" s="167"/>
      <c r="B49" s="168" t="s">
        <v>326</v>
      </c>
      <c r="C49" s="168">
        <v>0</v>
      </c>
      <c r="D49" s="168">
        <v>0</v>
      </c>
      <c r="E49" s="168">
        <v>0</v>
      </c>
      <c r="F49" s="168">
        <v>0</v>
      </c>
      <c r="G49" s="168">
        <v>0</v>
      </c>
      <c r="H49" s="168">
        <v>263</v>
      </c>
      <c r="I49" s="168">
        <v>1918</v>
      </c>
      <c r="J49" s="168">
        <v>166</v>
      </c>
      <c r="K49" s="168">
        <v>37</v>
      </c>
      <c r="L49" s="176">
        <v>2006.5562080536913</v>
      </c>
      <c r="M49" s="170">
        <v>0</v>
      </c>
      <c r="N49" s="169"/>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ht="15.75" customHeight="1">
      <c r="A50" s="167"/>
      <c r="B50" s="168" t="s">
        <v>328</v>
      </c>
      <c r="C50" s="168">
        <v>0</v>
      </c>
      <c r="D50" s="168">
        <v>0</v>
      </c>
      <c r="E50" s="168">
        <v>0</v>
      </c>
      <c r="F50" s="168">
        <v>0</v>
      </c>
      <c r="G50" s="168">
        <v>0</v>
      </c>
      <c r="H50" s="168">
        <v>0</v>
      </c>
      <c r="I50" s="168">
        <v>384</v>
      </c>
      <c r="J50" s="168">
        <v>3</v>
      </c>
      <c r="K50" s="168">
        <v>0</v>
      </c>
      <c r="L50" s="176">
        <v>2006.2248062015503</v>
      </c>
      <c r="M50" s="170">
        <v>0</v>
      </c>
      <c r="N50" s="169"/>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ht="15.75" customHeight="1">
      <c r="A51" s="167"/>
      <c r="B51" s="168" t="s">
        <v>329</v>
      </c>
      <c r="C51" s="168">
        <v>0</v>
      </c>
      <c r="D51" s="168">
        <v>1</v>
      </c>
      <c r="E51" s="168">
        <v>13</v>
      </c>
      <c r="F51" s="168">
        <v>44</v>
      </c>
      <c r="G51" s="168">
        <v>32</v>
      </c>
      <c r="H51" s="168">
        <v>23</v>
      </c>
      <c r="I51" s="168">
        <v>8</v>
      </c>
      <c r="J51" s="168">
        <v>3</v>
      </c>
      <c r="K51" s="168">
        <v>3</v>
      </c>
      <c r="L51" s="176">
        <v>1995.9448818897638</v>
      </c>
      <c r="M51" s="170">
        <v>0.11023622047244094</v>
      </c>
      <c r="N51" s="169"/>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ht="15.75" customHeight="1">
      <c r="A52" s="167"/>
      <c r="B52" s="168" t="s">
        <v>89</v>
      </c>
      <c r="C52" s="168">
        <v>0</v>
      </c>
      <c r="D52" s="168">
        <v>1</v>
      </c>
      <c r="E52" s="168">
        <v>0</v>
      </c>
      <c r="F52" s="168">
        <v>0</v>
      </c>
      <c r="G52" s="168">
        <v>1</v>
      </c>
      <c r="H52" s="168">
        <v>79</v>
      </c>
      <c r="I52" s="168">
        <v>1039</v>
      </c>
      <c r="J52" s="168">
        <v>2971</v>
      </c>
      <c r="K52" s="168">
        <v>1611</v>
      </c>
      <c r="L52" s="176">
        <v>2012.0275341985268</v>
      </c>
      <c r="M52" s="170">
        <v>1.7537706068046299E-4</v>
      </c>
      <c r="N52" s="169"/>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ht="15.75" customHeight="1">
      <c r="A53" s="167"/>
      <c r="B53" s="168" t="s">
        <v>331</v>
      </c>
      <c r="C53" s="168">
        <v>0</v>
      </c>
      <c r="D53" s="168">
        <v>0</v>
      </c>
      <c r="E53" s="168">
        <v>0</v>
      </c>
      <c r="F53" s="168">
        <v>0</v>
      </c>
      <c r="G53" s="168">
        <v>0</v>
      </c>
      <c r="H53" s="168">
        <v>0</v>
      </c>
      <c r="I53" s="168">
        <v>583</v>
      </c>
      <c r="J53" s="168">
        <v>535</v>
      </c>
      <c r="K53" s="168">
        <v>569</v>
      </c>
      <c r="L53" s="176">
        <v>2011.8654416123295</v>
      </c>
      <c r="M53" s="170">
        <v>0</v>
      </c>
      <c r="N53" s="169"/>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ht="15.75" customHeight="1">
      <c r="A54" s="167"/>
      <c r="B54" s="168" t="s">
        <v>333</v>
      </c>
      <c r="C54" s="168">
        <v>0</v>
      </c>
      <c r="D54" s="168">
        <v>0</v>
      </c>
      <c r="E54" s="168">
        <v>0</v>
      </c>
      <c r="F54" s="168">
        <v>0</v>
      </c>
      <c r="G54" s="168">
        <v>0</v>
      </c>
      <c r="H54" s="168">
        <v>0</v>
      </c>
      <c r="I54" s="168">
        <v>405</v>
      </c>
      <c r="J54" s="168">
        <v>436</v>
      </c>
      <c r="K54" s="168">
        <v>218</v>
      </c>
      <c r="L54" s="176">
        <v>2011.1813031161473</v>
      </c>
      <c r="M54" s="170">
        <v>0</v>
      </c>
      <c r="N54" s="169"/>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ht="15.75" customHeight="1">
      <c r="A55" s="167"/>
      <c r="B55" s="168" t="s">
        <v>335</v>
      </c>
      <c r="C55" s="168">
        <v>0</v>
      </c>
      <c r="D55" s="168">
        <v>0</v>
      </c>
      <c r="E55" s="168">
        <v>0</v>
      </c>
      <c r="F55" s="168">
        <v>0</v>
      </c>
      <c r="G55" s="168">
        <v>0</v>
      </c>
      <c r="H55" s="168">
        <v>0</v>
      </c>
      <c r="I55" s="168">
        <v>51</v>
      </c>
      <c r="J55" s="168">
        <v>1996</v>
      </c>
      <c r="K55" s="168">
        <v>423</v>
      </c>
      <c r="L55" s="176">
        <v>2012.1582995951417</v>
      </c>
      <c r="M55" s="170">
        <v>0</v>
      </c>
      <c r="N55" s="169"/>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ht="15.75" customHeight="1">
      <c r="A56" s="167"/>
      <c r="B56" s="168" t="s">
        <v>337</v>
      </c>
      <c r="C56" s="168">
        <v>0</v>
      </c>
      <c r="D56" s="168">
        <v>1</v>
      </c>
      <c r="E56" s="168">
        <v>0</v>
      </c>
      <c r="F56" s="168">
        <v>0</v>
      </c>
      <c r="G56" s="168">
        <v>1</v>
      </c>
      <c r="H56" s="168">
        <v>79</v>
      </c>
      <c r="I56" s="168">
        <v>0</v>
      </c>
      <c r="J56" s="168">
        <v>4</v>
      </c>
      <c r="K56" s="168">
        <v>401</v>
      </c>
      <c r="L56" s="176">
        <v>2013.7695473251028</v>
      </c>
      <c r="M56" s="170">
        <v>2.05761316872428E-3</v>
      </c>
      <c r="N56" s="169"/>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ht="15.75" hidden="1" customHeight="1">
      <c r="A57" s="167"/>
      <c r="B57" s="168" t="s">
        <v>339</v>
      </c>
      <c r="C57" s="168">
        <v>0</v>
      </c>
      <c r="D57" s="168">
        <v>0</v>
      </c>
      <c r="E57" s="168">
        <v>0</v>
      </c>
      <c r="F57" s="168">
        <v>0</v>
      </c>
      <c r="G57" s="168">
        <v>0</v>
      </c>
      <c r="H57" s="168">
        <v>0</v>
      </c>
      <c r="I57" s="168">
        <v>0</v>
      </c>
      <c r="J57" s="168">
        <v>0</v>
      </c>
      <c r="K57" s="168">
        <v>0</v>
      </c>
      <c r="L57" s="176" t="e">
        <v>#DIV/0!</v>
      </c>
      <c r="M57" s="170" t="e">
        <v>#DIV/0!</v>
      </c>
      <c r="N57" s="169"/>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ht="15.75" customHeight="1">
      <c r="A58" s="167"/>
      <c r="B58" s="168" t="s">
        <v>90</v>
      </c>
      <c r="C58" s="168">
        <v>0</v>
      </c>
      <c r="D58" s="168">
        <v>0</v>
      </c>
      <c r="E58" s="168">
        <v>2</v>
      </c>
      <c r="F58" s="168">
        <v>214</v>
      </c>
      <c r="G58" s="168">
        <v>311</v>
      </c>
      <c r="H58" s="168">
        <v>6</v>
      </c>
      <c r="I58" s="168">
        <v>17</v>
      </c>
      <c r="J58" s="168">
        <v>86</v>
      </c>
      <c r="K58" s="168">
        <v>378</v>
      </c>
      <c r="L58" s="176">
        <v>2004.5453648915188</v>
      </c>
      <c r="M58" s="170">
        <v>1.9723865877712033E-3</v>
      </c>
      <c r="N58" s="169"/>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ht="15.75" customHeight="1">
      <c r="A59" s="167"/>
      <c r="B59" s="168" t="s">
        <v>341</v>
      </c>
      <c r="C59" s="168">
        <v>0</v>
      </c>
      <c r="D59" s="168">
        <v>0</v>
      </c>
      <c r="E59" s="168">
        <v>0</v>
      </c>
      <c r="F59" s="168">
        <v>172</v>
      </c>
      <c r="G59" s="168">
        <v>268</v>
      </c>
      <c r="H59" s="168">
        <v>2</v>
      </c>
      <c r="I59" s="168">
        <v>17</v>
      </c>
      <c r="J59" s="168">
        <v>28</v>
      </c>
      <c r="K59" s="168">
        <v>1</v>
      </c>
      <c r="L59" s="176">
        <v>1996.4487704918033</v>
      </c>
      <c r="M59" s="170">
        <v>0</v>
      </c>
      <c r="N59" s="169"/>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ht="15.75" customHeight="1">
      <c r="A60" s="167"/>
      <c r="B60" s="168" t="s">
        <v>342</v>
      </c>
      <c r="C60" s="168">
        <v>0</v>
      </c>
      <c r="D60" s="168">
        <v>0</v>
      </c>
      <c r="E60" s="168">
        <v>0</v>
      </c>
      <c r="F60" s="168">
        <v>0</v>
      </c>
      <c r="G60" s="168">
        <v>0</v>
      </c>
      <c r="H60" s="168">
        <v>0</v>
      </c>
      <c r="I60" s="168">
        <v>0</v>
      </c>
      <c r="J60" s="168">
        <v>56</v>
      </c>
      <c r="K60" s="168">
        <v>320</v>
      </c>
      <c r="L60" s="176">
        <v>2015.6063829787233</v>
      </c>
      <c r="M60" s="170">
        <v>0</v>
      </c>
      <c r="N60" s="169"/>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ht="15.75" customHeight="1">
      <c r="A61" s="167"/>
      <c r="B61" s="168" t="s">
        <v>344</v>
      </c>
      <c r="C61" s="168">
        <v>0</v>
      </c>
      <c r="D61" s="168">
        <v>0</v>
      </c>
      <c r="E61" s="168">
        <v>2</v>
      </c>
      <c r="F61" s="168">
        <v>42</v>
      </c>
      <c r="G61" s="168">
        <v>43</v>
      </c>
      <c r="H61" s="168">
        <v>4</v>
      </c>
      <c r="I61" s="168">
        <v>0</v>
      </c>
      <c r="J61" s="168">
        <v>2</v>
      </c>
      <c r="K61" s="168">
        <v>57</v>
      </c>
      <c r="L61" s="176">
        <v>2003.16</v>
      </c>
      <c r="M61" s="170">
        <v>1.3333333333333334E-2</v>
      </c>
      <c r="N61" s="169"/>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row r="62" spans="1:78" ht="15.75" customHeight="1">
      <c r="A62" s="167"/>
      <c r="B62" s="168" t="s">
        <v>69</v>
      </c>
      <c r="C62" s="168">
        <v>2942</v>
      </c>
      <c r="D62" s="168">
        <v>12468</v>
      </c>
      <c r="E62" s="168">
        <v>12296</v>
      </c>
      <c r="F62" s="168">
        <v>13076</v>
      </c>
      <c r="G62" s="168">
        <v>15304</v>
      </c>
      <c r="H62" s="168">
        <v>12499</v>
      </c>
      <c r="I62" s="168">
        <v>5961</v>
      </c>
      <c r="J62" s="168">
        <v>4793</v>
      </c>
      <c r="K62" s="168">
        <v>3029</v>
      </c>
      <c r="L62" s="176">
        <v>1994.8045964452215</v>
      </c>
      <c r="M62" s="170">
        <v>0.33636849261849261</v>
      </c>
      <c r="N62" s="169"/>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s="12" customFormat="1" ht="6.75" customHeight="1">
      <c r="A63" s="38"/>
      <c r="B63" s="38"/>
      <c r="C63" s="45"/>
      <c r="D63" s="45"/>
      <c r="E63" s="45"/>
      <c r="F63" s="45"/>
      <c r="G63" s="45"/>
      <c r="H63" s="45"/>
      <c r="I63" s="45"/>
      <c r="J63" s="45"/>
      <c r="K63" s="45"/>
      <c r="L63" s="47"/>
      <c r="M63" s="48"/>
      <c r="N63" s="39"/>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c r="A64" s="46" t="s">
        <v>40</v>
      </c>
      <c r="B64" s="42"/>
      <c r="C64" s="42"/>
      <c r="D64" s="42"/>
      <c r="E64" s="42"/>
      <c r="F64" s="42"/>
      <c r="G64" s="42"/>
      <c r="H64" s="42"/>
      <c r="I64" s="42"/>
      <c r="J64" s="42"/>
      <c r="K64" s="42"/>
      <c r="L64" s="42"/>
      <c r="M64" s="42"/>
      <c r="N64" s="42"/>
    </row>
    <row r="65" spans="1:14">
      <c r="A65" s="42" t="s">
        <v>39</v>
      </c>
      <c r="B65" s="42"/>
      <c r="C65" s="42"/>
      <c r="D65" s="42"/>
      <c r="E65" s="42"/>
      <c r="F65" s="42"/>
      <c r="G65" s="42"/>
      <c r="H65" s="42"/>
      <c r="I65" s="42"/>
      <c r="J65" s="42"/>
      <c r="K65" s="42"/>
      <c r="L65" s="42"/>
      <c r="M65" s="42"/>
      <c r="N65" s="42"/>
    </row>
    <row r="66" spans="1:14">
      <c r="A66" s="5" t="s">
        <v>173</v>
      </c>
      <c r="B66" s="42"/>
      <c r="C66" s="42"/>
      <c r="D66" s="42"/>
      <c r="E66" s="42"/>
      <c r="F66" s="42"/>
      <c r="G66" s="49"/>
      <c r="H66" s="49"/>
      <c r="I66" s="42"/>
      <c r="J66" s="42"/>
      <c r="K66" s="42"/>
      <c r="L66" s="42"/>
      <c r="M66" s="42"/>
      <c r="N66" s="42"/>
    </row>
    <row r="67" spans="1:14">
      <c r="A67" s="42" t="s">
        <v>148</v>
      </c>
      <c r="B67" s="42"/>
      <c r="C67" s="42"/>
      <c r="D67" s="42"/>
      <c r="E67" s="42"/>
      <c r="F67" s="42"/>
      <c r="G67" s="42"/>
      <c r="H67" s="42"/>
      <c r="I67" s="42"/>
      <c r="J67" s="42"/>
      <c r="K67" s="42"/>
      <c r="L67" s="42"/>
      <c r="M67" s="42"/>
      <c r="N67" s="42"/>
    </row>
    <row r="68" spans="1:14">
      <c r="A68" s="42" t="s">
        <v>49</v>
      </c>
      <c r="B68" s="42"/>
      <c r="C68" s="42"/>
      <c r="D68" s="42"/>
      <c r="E68" s="42"/>
      <c r="F68" s="42"/>
      <c r="G68" s="42"/>
      <c r="H68" s="42"/>
      <c r="I68" s="42"/>
      <c r="J68" s="42"/>
      <c r="K68" s="42"/>
      <c r="L68" s="42"/>
      <c r="M68" s="42"/>
      <c r="N68" s="42"/>
    </row>
    <row r="69" spans="1:14">
      <c r="A69" s="42"/>
    </row>
    <row r="70" spans="1:14" ht="13.5" customHeight="1"/>
    <row r="71" spans="1:14">
      <c r="B71"/>
      <c r="C71" s="75"/>
    </row>
    <row r="72" spans="1:14">
      <c r="B72"/>
      <c r="C72" s="75"/>
    </row>
    <row r="73" spans="1:14">
      <c r="B73"/>
      <c r="C73" s="75"/>
      <c r="H73" s="25"/>
    </row>
    <row r="74" spans="1:14">
      <c r="B74" s="263"/>
      <c r="C74" s="75"/>
      <c r="H74" s="25"/>
    </row>
    <row r="75" spans="1:14">
      <c r="B75"/>
      <c r="C75" s="75"/>
    </row>
    <row r="76" spans="1:14">
      <c r="B76"/>
      <c r="C76" s="75"/>
    </row>
    <row r="77" spans="1:14">
      <c r="B77"/>
      <c r="C77" s="75"/>
    </row>
    <row r="78" spans="1:14">
      <c r="B78"/>
      <c r="C78" s="75"/>
    </row>
    <row r="79" spans="1:14">
      <c r="B79"/>
      <c r="C79" s="75"/>
    </row>
    <row r="80" spans="1:14">
      <c r="B80"/>
      <c r="C80" s="75"/>
    </row>
    <row r="81" spans="2:3">
      <c r="B81"/>
      <c r="C81" s="75"/>
    </row>
  </sheetData>
  <mergeCells count="1">
    <mergeCell ref="B6:B7"/>
  </mergeCells>
  <phoneticPr fontId="0" type="noConversion"/>
  <conditionalFormatting sqref="A8:N62">
    <cfRule type="expression" dxfId="11" priority="5" stopIfTrue="1">
      <formula>MID($B8,1,15)="Gemeente totaal"</formula>
    </cfRule>
    <cfRule type="expression" dxfId="10" priority="6" stopIfTrue="1">
      <formula>MID($B8,1,7)="Almere "</formula>
    </cfRule>
    <cfRule type="expression" dxfId="9" priority="7" stopIfTrue="1">
      <formula>MOD(ROW(),2)=0</formula>
    </cfRule>
  </conditionalFormatting>
  <hyperlinks>
    <hyperlink ref="P5" location="Inhoud!A1" display="Terug naar"/>
  </hyperlinks>
  <pageMargins left="0.27559055118110237" right="0.23622047244094491" top="0.23622047244094491" bottom="0.23622047244094491" header="0.51181102362204722" footer="0.51181102362204722"/>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77"/>
  <sheetViews>
    <sheetView topLeftCell="A4" zoomScale="82" workbookViewId="0">
      <selection activeCell="A4" sqref="A4"/>
    </sheetView>
  </sheetViews>
  <sheetFormatPr defaultRowHeight="13.5"/>
  <cols>
    <col min="1" max="1" width="1.28515625" style="3" customWidth="1"/>
    <col min="2" max="2" width="28.140625" style="3" customWidth="1"/>
    <col min="3" max="4" width="7.5703125" style="3" customWidth="1"/>
    <col min="5" max="5" width="2.7109375" style="3" customWidth="1"/>
    <col min="6" max="7" width="7.5703125" style="3" customWidth="1"/>
    <col min="8" max="8" width="2.7109375" style="3" customWidth="1"/>
    <col min="9" max="10" width="7.5703125" style="3" customWidth="1"/>
    <col min="11" max="11" width="2.7109375" style="3" customWidth="1"/>
    <col min="12" max="13" width="7.7109375" style="3" customWidth="1"/>
    <col min="14" max="14" width="2.7109375" style="3" customWidth="1"/>
    <col min="15" max="15" width="7" style="3" customWidth="1"/>
    <col min="16" max="16" width="10.5703125" style="3" customWidth="1"/>
    <col min="17" max="17" width="1.7109375" style="3" customWidth="1"/>
    <col min="18" max="18" width="2.140625" style="9" customWidth="1"/>
    <col min="19" max="19" width="11.5703125" style="9" customWidth="1"/>
    <col min="20" max="20" width="2.140625" style="9" customWidth="1"/>
    <col min="21" max="78" width="9.28515625" style="9" hidden="1" customWidth="1"/>
    <col min="79" max="16384" width="9.140625" style="3"/>
  </cols>
  <sheetData>
    <row r="1" spans="1:78" ht="13.5" hidden="1" customHeight="1"/>
    <row r="2" spans="1:78" ht="13.5" hidden="1" customHeight="1"/>
    <row r="3" spans="1:78" ht="13.5" hidden="1" customHeight="1"/>
    <row r="4" spans="1:78" s="28" customFormat="1" ht="27">
      <c r="A4" s="28" t="s">
        <v>265</v>
      </c>
      <c r="P4" s="177" t="s">
        <v>43</v>
      </c>
      <c r="Q4" s="177"/>
      <c r="R4" s="29"/>
      <c r="S4" s="133" t="s">
        <v>123</v>
      </c>
    </row>
    <row r="5" spans="1:78" s="1" customFormat="1" ht="18" customHeight="1">
      <c r="A5" s="50"/>
      <c r="B5" s="289" t="s">
        <v>0</v>
      </c>
      <c r="C5" s="221" t="s">
        <v>33</v>
      </c>
      <c r="D5" s="221"/>
      <c r="E5" s="233"/>
      <c r="F5" s="221"/>
      <c r="G5" s="221"/>
      <c r="H5" s="233"/>
      <c r="I5" s="221"/>
      <c r="J5" s="221"/>
      <c r="K5" s="233"/>
      <c r="L5" s="233"/>
      <c r="M5" s="233"/>
      <c r="N5" s="226"/>
      <c r="O5" s="221" t="s">
        <v>32</v>
      </c>
      <c r="P5" s="221"/>
      <c r="Q5" s="22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9.5" customHeight="1">
      <c r="A6" s="52"/>
      <c r="B6" s="294"/>
      <c r="C6" s="221" t="s">
        <v>266</v>
      </c>
      <c r="D6" s="221"/>
      <c r="E6" s="234" t="s">
        <v>5</v>
      </c>
      <c r="F6" s="221" t="s">
        <v>267</v>
      </c>
      <c r="G6" s="221"/>
      <c r="H6" s="234" t="s">
        <v>5</v>
      </c>
      <c r="I6" s="221" t="s">
        <v>268</v>
      </c>
      <c r="J6" s="221"/>
      <c r="K6" s="295" t="s">
        <v>196</v>
      </c>
      <c r="L6" s="295"/>
      <c r="M6" s="295"/>
      <c r="N6" s="295"/>
      <c r="O6" s="235" t="s">
        <v>12</v>
      </c>
      <c r="P6" s="235"/>
      <c r="Q6" s="234"/>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8" customHeight="1">
      <c r="A7" s="51"/>
      <c r="B7" s="287"/>
      <c r="C7" s="223" t="s">
        <v>3</v>
      </c>
      <c r="D7" s="224" t="s">
        <v>4</v>
      </c>
      <c r="E7" s="236"/>
      <c r="F7" s="223" t="s">
        <v>3</v>
      </c>
      <c r="G7" s="224" t="s">
        <v>4</v>
      </c>
      <c r="H7" s="236"/>
      <c r="I7" s="223" t="s">
        <v>3</v>
      </c>
      <c r="J7" s="224" t="s">
        <v>4</v>
      </c>
      <c r="K7" s="236"/>
      <c r="L7" s="223" t="s">
        <v>3</v>
      </c>
      <c r="M7" s="224" t="s">
        <v>4</v>
      </c>
      <c r="N7" s="236"/>
      <c r="O7" s="237">
        <v>2018</v>
      </c>
      <c r="P7" s="238" t="s">
        <v>269</v>
      </c>
      <c r="Q7" s="236"/>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ht="15.75" customHeight="1">
      <c r="A8" s="167"/>
      <c r="B8" s="168" t="s">
        <v>86</v>
      </c>
      <c r="C8" s="169">
        <v>187</v>
      </c>
      <c r="D8" s="170">
        <v>4.5201837080009667E-2</v>
      </c>
      <c r="E8" s="169"/>
      <c r="F8" s="169">
        <v>2550</v>
      </c>
      <c r="G8" s="170">
        <v>0.61638868745467734</v>
      </c>
      <c r="H8" s="169"/>
      <c r="I8" s="169">
        <v>982</v>
      </c>
      <c r="J8" s="170">
        <v>0.23737007493352671</v>
      </c>
      <c r="K8" s="169"/>
      <c r="L8" s="169">
        <v>418</v>
      </c>
      <c r="M8" s="170">
        <v>0.10103940053178632</v>
      </c>
      <c r="N8" s="168"/>
      <c r="O8" s="169">
        <v>4137</v>
      </c>
      <c r="P8" s="175">
        <v>-26</v>
      </c>
      <c r="Q8" s="175"/>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row>
    <row r="9" spans="1:78" ht="15.75" customHeight="1">
      <c r="A9" s="167"/>
      <c r="B9" s="168" t="s">
        <v>274</v>
      </c>
      <c r="C9" s="169">
        <v>43</v>
      </c>
      <c r="D9" s="170">
        <v>9.2274678111587988E-2</v>
      </c>
      <c r="E9" s="169"/>
      <c r="F9" s="169">
        <v>324</v>
      </c>
      <c r="G9" s="170">
        <v>0.69527896995708149</v>
      </c>
      <c r="H9" s="169"/>
      <c r="I9" s="169">
        <v>44</v>
      </c>
      <c r="J9" s="170">
        <v>9.4420600858369105E-2</v>
      </c>
      <c r="K9" s="169"/>
      <c r="L9" s="169">
        <v>55</v>
      </c>
      <c r="M9" s="170">
        <v>0.11802575107296137</v>
      </c>
      <c r="N9" s="168"/>
      <c r="O9" s="169">
        <v>466</v>
      </c>
      <c r="P9" s="175">
        <v>-1</v>
      </c>
      <c r="Q9" s="175"/>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75" customHeight="1">
      <c r="A10" s="167"/>
      <c r="B10" s="168" t="s">
        <v>276</v>
      </c>
      <c r="C10" s="169">
        <v>31</v>
      </c>
      <c r="D10" s="170">
        <v>4.6898638426626324E-2</v>
      </c>
      <c r="E10" s="169"/>
      <c r="F10" s="169">
        <v>460</v>
      </c>
      <c r="G10" s="170">
        <v>0.69591527987897128</v>
      </c>
      <c r="H10" s="169"/>
      <c r="I10" s="169">
        <v>109</v>
      </c>
      <c r="J10" s="170">
        <v>0.16490166414523449</v>
      </c>
      <c r="K10" s="169"/>
      <c r="L10" s="169">
        <v>61</v>
      </c>
      <c r="M10" s="170">
        <v>9.2284417549167927E-2</v>
      </c>
      <c r="N10" s="168"/>
      <c r="O10" s="169">
        <v>661</v>
      </c>
      <c r="P10" s="175">
        <v>-29</v>
      </c>
      <c r="Q10" s="175"/>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75" customHeight="1">
      <c r="A11" s="167"/>
      <c r="B11" s="168" t="s">
        <v>278</v>
      </c>
      <c r="C11" s="169">
        <v>35</v>
      </c>
      <c r="D11" s="170">
        <v>5.5031446540880505E-2</v>
      </c>
      <c r="E11" s="169"/>
      <c r="F11" s="169">
        <v>427</v>
      </c>
      <c r="G11" s="170">
        <v>0.67138364779874216</v>
      </c>
      <c r="H11" s="169"/>
      <c r="I11" s="169">
        <v>131</v>
      </c>
      <c r="J11" s="170">
        <v>0.20597484276729561</v>
      </c>
      <c r="K11" s="169"/>
      <c r="L11" s="169">
        <v>43</v>
      </c>
      <c r="M11" s="170">
        <v>6.761006289308176E-2</v>
      </c>
      <c r="N11" s="168"/>
      <c r="O11" s="169">
        <v>636</v>
      </c>
      <c r="P11" s="175">
        <v>-7</v>
      </c>
      <c r="Q11" s="175"/>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75" customHeight="1">
      <c r="A12" s="167"/>
      <c r="B12" s="168" t="s">
        <v>279</v>
      </c>
      <c r="C12" s="169">
        <v>0</v>
      </c>
      <c r="D12" s="170">
        <v>0</v>
      </c>
      <c r="E12" s="169"/>
      <c r="F12" s="169">
        <v>147</v>
      </c>
      <c r="G12" s="170">
        <v>0.63362068965517238</v>
      </c>
      <c r="H12" s="169"/>
      <c r="I12" s="169">
        <v>60</v>
      </c>
      <c r="J12" s="170">
        <v>0.25862068965517243</v>
      </c>
      <c r="K12" s="169"/>
      <c r="L12" s="169">
        <v>25</v>
      </c>
      <c r="M12" s="170">
        <v>0.10775862068965517</v>
      </c>
      <c r="N12" s="168"/>
      <c r="O12" s="169">
        <v>232</v>
      </c>
      <c r="P12" s="175">
        <v>0</v>
      </c>
      <c r="Q12" s="175"/>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75" customHeight="1">
      <c r="A13" s="167"/>
      <c r="B13" s="168" t="s">
        <v>280</v>
      </c>
      <c r="C13" s="169">
        <v>1</v>
      </c>
      <c r="D13" s="170">
        <v>2.6809651474530832E-3</v>
      </c>
      <c r="E13" s="169"/>
      <c r="F13" s="169">
        <v>181</v>
      </c>
      <c r="G13" s="170">
        <v>0.48525469168900803</v>
      </c>
      <c r="H13" s="169"/>
      <c r="I13" s="169">
        <v>109</v>
      </c>
      <c r="J13" s="170">
        <v>0.29222520107238603</v>
      </c>
      <c r="K13" s="169"/>
      <c r="L13" s="169">
        <v>82</v>
      </c>
      <c r="M13" s="170">
        <v>0.21983914209115282</v>
      </c>
      <c r="N13" s="168"/>
      <c r="O13" s="169">
        <v>373</v>
      </c>
      <c r="P13" s="175">
        <v>0</v>
      </c>
      <c r="Q13" s="175"/>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s="4" customFormat="1" ht="15.75" customHeight="1">
      <c r="A14" s="167"/>
      <c r="B14" s="168" t="s">
        <v>281</v>
      </c>
      <c r="C14" s="169">
        <v>2</v>
      </c>
      <c r="D14" s="170">
        <v>5.2493438320209973E-3</v>
      </c>
      <c r="E14" s="169"/>
      <c r="F14" s="169">
        <v>86</v>
      </c>
      <c r="G14" s="170">
        <v>0.22572178477690288</v>
      </c>
      <c r="H14" s="169"/>
      <c r="I14" s="169">
        <v>208</v>
      </c>
      <c r="J14" s="170">
        <v>0.54593175853018372</v>
      </c>
      <c r="K14" s="169"/>
      <c r="L14" s="169">
        <v>85</v>
      </c>
      <c r="M14" s="170">
        <v>0.2230971128608924</v>
      </c>
      <c r="N14" s="168"/>
      <c r="O14" s="169">
        <v>381</v>
      </c>
      <c r="P14" s="175">
        <v>-5</v>
      </c>
      <c r="Q14" s="175"/>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ht="15.75" customHeight="1">
      <c r="A15" s="167"/>
      <c r="B15" s="168" t="s">
        <v>282</v>
      </c>
      <c r="C15" s="169">
        <v>34</v>
      </c>
      <c r="D15" s="170">
        <v>0.17894736842105263</v>
      </c>
      <c r="E15" s="169"/>
      <c r="F15" s="169">
        <v>108</v>
      </c>
      <c r="G15" s="170">
        <v>0.56842105263157894</v>
      </c>
      <c r="H15" s="169"/>
      <c r="I15" s="169">
        <v>38</v>
      </c>
      <c r="J15" s="170">
        <v>0.2</v>
      </c>
      <c r="K15" s="169"/>
      <c r="L15" s="169">
        <v>10</v>
      </c>
      <c r="M15" s="170">
        <v>5.2631578947368418E-2</v>
      </c>
      <c r="N15" s="168"/>
      <c r="O15" s="169">
        <v>190</v>
      </c>
      <c r="P15" s="175">
        <v>-8</v>
      </c>
      <c r="Q15" s="175"/>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75" customHeight="1">
      <c r="A16" s="167"/>
      <c r="B16" s="168" t="s">
        <v>284</v>
      </c>
      <c r="C16" s="169">
        <v>41</v>
      </c>
      <c r="D16" s="170">
        <v>3.7238873751135333E-2</v>
      </c>
      <c r="E16" s="169"/>
      <c r="F16" s="169">
        <v>743</v>
      </c>
      <c r="G16" s="170">
        <v>0.67484105358764757</v>
      </c>
      <c r="H16" s="169"/>
      <c r="I16" s="169">
        <v>266</v>
      </c>
      <c r="J16" s="170">
        <v>0.24159854677565848</v>
      </c>
      <c r="K16" s="169"/>
      <c r="L16" s="169">
        <v>51</v>
      </c>
      <c r="M16" s="170">
        <v>4.632152588555858E-2</v>
      </c>
      <c r="N16" s="168"/>
      <c r="O16" s="169">
        <v>1101</v>
      </c>
      <c r="P16" s="175" t="s">
        <v>287</v>
      </c>
      <c r="Q16" s="175"/>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75" customHeight="1">
      <c r="A17" s="167"/>
      <c r="B17" s="168" t="s">
        <v>285</v>
      </c>
      <c r="C17" s="169" t="s">
        <v>50</v>
      </c>
      <c r="D17" s="170" t="s">
        <v>50</v>
      </c>
      <c r="E17" s="169"/>
      <c r="F17" s="169" t="s">
        <v>50</v>
      </c>
      <c r="G17" s="170" t="s">
        <v>50</v>
      </c>
      <c r="H17" s="169"/>
      <c r="I17" s="169" t="s">
        <v>50</v>
      </c>
      <c r="J17" s="170" t="s">
        <v>50</v>
      </c>
      <c r="K17" s="169"/>
      <c r="L17" s="169" t="s">
        <v>50</v>
      </c>
      <c r="M17" s="170" t="s">
        <v>50</v>
      </c>
      <c r="N17" s="168"/>
      <c r="O17" s="169">
        <v>0</v>
      </c>
      <c r="P17" s="175">
        <v>0</v>
      </c>
      <c r="Q17" s="175"/>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75" customHeight="1">
      <c r="A18" s="167"/>
      <c r="B18" s="168" t="s">
        <v>286</v>
      </c>
      <c r="C18" s="169">
        <v>0</v>
      </c>
      <c r="D18" s="170">
        <v>0</v>
      </c>
      <c r="E18" s="169"/>
      <c r="F18" s="169">
        <v>74</v>
      </c>
      <c r="G18" s="170">
        <v>0.76288659793814428</v>
      </c>
      <c r="H18" s="169"/>
      <c r="I18" s="169">
        <v>17</v>
      </c>
      <c r="J18" s="170">
        <v>0.17525773195876287</v>
      </c>
      <c r="K18" s="169"/>
      <c r="L18" s="169">
        <v>6</v>
      </c>
      <c r="M18" s="170">
        <v>6.1855670103092786E-2</v>
      </c>
      <c r="N18" s="168"/>
      <c r="O18" s="169">
        <v>97</v>
      </c>
      <c r="P18" s="175">
        <v>0</v>
      </c>
      <c r="Q18" s="175"/>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75" customHeight="1">
      <c r="A19" s="167"/>
      <c r="B19" s="168" t="s">
        <v>288</v>
      </c>
      <c r="C19" s="169" t="s">
        <v>50</v>
      </c>
      <c r="D19" s="170" t="s">
        <v>50</v>
      </c>
      <c r="E19" s="169"/>
      <c r="F19" s="169" t="s">
        <v>50</v>
      </c>
      <c r="G19" s="170" t="s">
        <v>50</v>
      </c>
      <c r="H19" s="169"/>
      <c r="I19" s="169" t="s">
        <v>50</v>
      </c>
      <c r="J19" s="170" t="s">
        <v>50</v>
      </c>
      <c r="K19" s="169"/>
      <c r="L19" s="169" t="s">
        <v>50</v>
      </c>
      <c r="M19" s="170" t="s">
        <v>50</v>
      </c>
      <c r="N19" s="168"/>
      <c r="O19" s="169">
        <v>0</v>
      </c>
      <c r="P19" s="175">
        <v>0</v>
      </c>
      <c r="Q19" s="175"/>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75" customHeight="1">
      <c r="A20" s="167"/>
      <c r="B20" s="168" t="s">
        <v>87</v>
      </c>
      <c r="C20" s="169">
        <v>547</v>
      </c>
      <c r="D20" s="170">
        <v>5.0493861349579984E-2</v>
      </c>
      <c r="E20" s="169"/>
      <c r="F20" s="169">
        <v>7020</v>
      </c>
      <c r="G20" s="170">
        <v>0.64801993907504851</v>
      </c>
      <c r="H20" s="169"/>
      <c r="I20" s="169">
        <v>2136</v>
      </c>
      <c r="J20" s="170">
        <v>0.19717529770146774</v>
      </c>
      <c r="K20" s="169"/>
      <c r="L20" s="169">
        <v>1130</v>
      </c>
      <c r="M20" s="170">
        <v>0.10431090187390381</v>
      </c>
      <c r="N20" s="168"/>
      <c r="O20" s="169">
        <v>10833</v>
      </c>
      <c r="P20" s="175">
        <v>-183</v>
      </c>
      <c r="Q20" s="175"/>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75" customHeight="1">
      <c r="A21" s="167"/>
      <c r="B21" s="168" t="s">
        <v>291</v>
      </c>
      <c r="C21" s="169">
        <v>39</v>
      </c>
      <c r="D21" s="170">
        <v>7.24907063197026E-2</v>
      </c>
      <c r="E21" s="169"/>
      <c r="F21" s="169">
        <v>292</v>
      </c>
      <c r="G21" s="170">
        <v>0.54275092936802971</v>
      </c>
      <c r="H21" s="169"/>
      <c r="I21" s="169">
        <v>158</v>
      </c>
      <c r="J21" s="170">
        <v>0.29368029739776952</v>
      </c>
      <c r="K21" s="169"/>
      <c r="L21" s="169">
        <v>49</v>
      </c>
      <c r="M21" s="170">
        <v>9.1078066914498143E-2</v>
      </c>
      <c r="N21" s="168"/>
      <c r="O21" s="169">
        <v>538</v>
      </c>
      <c r="P21" s="175">
        <v>-63</v>
      </c>
      <c r="Q21" s="175"/>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75" customHeight="1">
      <c r="A22" s="167"/>
      <c r="B22" s="168" t="s">
        <v>293</v>
      </c>
      <c r="C22" s="169">
        <v>81</v>
      </c>
      <c r="D22" s="170">
        <v>6.4439140811455853E-2</v>
      </c>
      <c r="E22" s="169"/>
      <c r="F22" s="169">
        <v>956</v>
      </c>
      <c r="G22" s="170">
        <v>0.76054097056483694</v>
      </c>
      <c r="H22" s="169"/>
      <c r="I22" s="169">
        <v>153</v>
      </c>
      <c r="J22" s="170">
        <v>0.12171837708830549</v>
      </c>
      <c r="K22" s="169"/>
      <c r="L22" s="169">
        <v>67</v>
      </c>
      <c r="M22" s="170">
        <v>5.3301511535401754E-2</v>
      </c>
      <c r="N22" s="168"/>
      <c r="O22" s="169">
        <v>1257</v>
      </c>
      <c r="P22" s="175" t="s">
        <v>237</v>
      </c>
      <c r="Q22" s="175"/>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75" customHeight="1">
      <c r="A23" s="167"/>
      <c r="B23" s="168" t="s">
        <v>295</v>
      </c>
      <c r="C23" s="169">
        <v>7</v>
      </c>
      <c r="D23" s="170">
        <v>1.4675052410901468E-2</v>
      </c>
      <c r="E23" s="169"/>
      <c r="F23" s="169">
        <v>317</v>
      </c>
      <c r="G23" s="170">
        <v>0.66457023060796649</v>
      </c>
      <c r="H23" s="169"/>
      <c r="I23" s="169">
        <v>114</v>
      </c>
      <c r="J23" s="170">
        <v>0.2389937106918239</v>
      </c>
      <c r="K23" s="169"/>
      <c r="L23" s="169">
        <v>39</v>
      </c>
      <c r="M23" s="170">
        <v>8.1761006289308172E-2</v>
      </c>
      <c r="N23" s="168"/>
      <c r="O23" s="169">
        <v>477</v>
      </c>
      <c r="P23" s="175">
        <v>-3</v>
      </c>
      <c r="Q23" s="175"/>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75" customHeight="1">
      <c r="A24" s="167"/>
      <c r="B24" s="168" t="s">
        <v>297</v>
      </c>
      <c r="C24" s="169">
        <v>31</v>
      </c>
      <c r="D24" s="170">
        <v>4.9599999999999998E-2</v>
      </c>
      <c r="E24" s="169"/>
      <c r="F24" s="169">
        <v>357</v>
      </c>
      <c r="G24" s="170">
        <v>0.57120000000000004</v>
      </c>
      <c r="H24" s="169"/>
      <c r="I24" s="169">
        <v>174</v>
      </c>
      <c r="J24" s="170">
        <v>0.27839999999999998</v>
      </c>
      <c r="K24" s="169"/>
      <c r="L24" s="169">
        <v>63</v>
      </c>
      <c r="M24" s="170">
        <v>0.1008</v>
      </c>
      <c r="N24" s="168"/>
      <c r="O24" s="169">
        <v>625</v>
      </c>
      <c r="P24" s="175">
        <v>-23</v>
      </c>
      <c r="Q24" s="175"/>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75" customHeight="1">
      <c r="A25" s="167"/>
      <c r="B25" s="168" t="s">
        <v>298</v>
      </c>
      <c r="C25" s="169">
        <v>6</v>
      </c>
      <c r="D25" s="170">
        <v>1.9230769230769232E-2</v>
      </c>
      <c r="E25" s="169"/>
      <c r="F25" s="169">
        <v>169</v>
      </c>
      <c r="G25" s="170">
        <v>0.54166666666666663</v>
      </c>
      <c r="H25" s="169"/>
      <c r="I25" s="169">
        <v>53</v>
      </c>
      <c r="J25" s="170">
        <v>0.16987179487179488</v>
      </c>
      <c r="K25" s="169"/>
      <c r="L25" s="169">
        <v>84</v>
      </c>
      <c r="M25" s="170">
        <v>0.26923076923076922</v>
      </c>
      <c r="N25" s="168"/>
      <c r="O25" s="169">
        <v>312</v>
      </c>
      <c r="P25" s="175" t="s">
        <v>296</v>
      </c>
      <c r="Q25" s="175"/>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75" customHeight="1">
      <c r="A26" s="167"/>
      <c r="B26" s="168" t="s">
        <v>299</v>
      </c>
      <c r="C26" s="169">
        <v>25</v>
      </c>
      <c r="D26" s="170">
        <v>4.1528239202657809E-2</v>
      </c>
      <c r="E26" s="169"/>
      <c r="F26" s="169">
        <v>435</v>
      </c>
      <c r="G26" s="170">
        <v>0.72259136212624586</v>
      </c>
      <c r="H26" s="169"/>
      <c r="I26" s="169">
        <v>94</v>
      </c>
      <c r="J26" s="170">
        <v>0.15614617940199335</v>
      </c>
      <c r="K26" s="169"/>
      <c r="L26" s="169">
        <v>48</v>
      </c>
      <c r="M26" s="170">
        <v>7.9734219269102985E-2</v>
      </c>
      <c r="N26" s="168"/>
      <c r="O26" s="169">
        <v>602</v>
      </c>
      <c r="P26" s="175">
        <v>-16</v>
      </c>
      <c r="Q26" s="175"/>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75" customHeight="1">
      <c r="A27" s="167"/>
      <c r="B27" s="168" t="s">
        <v>300</v>
      </c>
      <c r="C27" s="169">
        <v>45</v>
      </c>
      <c r="D27" s="170">
        <v>8.7378640776699032E-2</v>
      </c>
      <c r="E27" s="169"/>
      <c r="F27" s="169">
        <v>354</v>
      </c>
      <c r="G27" s="170">
        <v>0.68737864077669908</v>
      </c>
      <c r="H27" s="169"/>
      <c r="I27" s="169">
        <v>65</v>
      </c>
      <c r="J27" s="170">
        <v>0.12621359223300971</v>
      </c>
      <c r="K27" s="169"/>
      <c r="L27" s="169">
        <v>51</v>
      </c>
      <c r="M27" s="170">
        <v>9.9029126213592236E-2</v>
      </c>
      <c r="N27" s="168"/>
      <c r="O27" s="169">
        <v>515</v>
      </c>
      <c r="P27" s="175" t="s">
        <v>348</v>
      </c>
      <c r="Q27" s="175"/>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s="4" customFormat="1" ht="15.75" customHeight="1">
      <c r="A28" s="167"/>
      <c r="B28" s="168" t="s">
        <v>301</v>
      </c>
      <c r="C28" s="169">
        <v>11</v>
      </c>
      <c r="D28" s="170">
        <v>1.6491754122938532E-2</v>
      </c>
      <c r="E28" s="169"/>
      <c r="F28" s="169">
        <v>387</v>
      </c>
      <c r="G28" s="170">
        <v>0.58020989505247378</v>
      </c>
      <c r="H28" s="169"/>
      <c r="I28" s="169">
        <v>212</v>
      </c>
      <c r="J28" s="170">
        <v>0.31784107946026985</v>
      </c>
      <c r="K28" s="169"/>
      <c r="L28" s="169">
        <v>57</v>
      </c>
      <c r="M28" s="170">
        <v>8.5457271364317841E-2</v>
      </c>
      <c r="N28" s="168"/>
      <c r="O28" s="169">
        <v>667</v>
      </c>
      <c r="P28" s="175">
        <v>-3</v>
      </c>
      <c r="Q28" s="175"/>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ht="15.75" customHeight="1">
      <c r="A29" s="167"/>
      <c r="B29" s="168" t="s">
        <v>302</v>
      </c>
      <c r="C29" s="169">
        <v>109</v>
      </c>
      <c r="D29" s="170">
        <v>0.12991656734207391</v>
      </c>
      <c r="E29" s="169"/>
      <c r="F29" s="169">
        <v>683</v>
      </c>
      <c r="G29" s="170">
        <v>0.81406436233611446</v>
      </c>
      <c r="H29" s="169"/>
      <c r="I29" s="169">
        <v>42</v>
      </c>
      <c r="J29" s="170">
        <v>5.0059594755661505E-2</v>
      </c>
      <c r="K29" s="169"/>
      <c r="L29" s="169">
        <v>5</v>
      </c>
      <c r="M29" s="170">
        <v>5.9594755661501785E-3</v>
      </c>
      <c r="N29" s="168"/>
      <c r="O29" s="169">
        <v>839</v>
      </c>
      <c r="P29" s="175">
        <v>-24</v>
      </c>
      <c r="Q29" s="175"/>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75" customHeight="1">
      <c r="A30" s="167"/>
      <c r="B30" s="168" t="s">
        <v>303</v>
      </c>
      <c r="C30" s="169">
        <v>52</v>
      </c>
      <c r="D30" s="170">
        <v>5.1792828685258967E-2</v>
      </c>
      <c r="E30" s="169"/>
      <c r="F30" s="169">
        <v>663</v>
      </c>
      <c r="G30" s="170">
        <v>0.66035856573705176</v>
      </c>
      <c r="H30" s="169"/>
      <c r="I30" s="169">
        <v>187</v>
      </c>
      <c r="J30" s="170">
        <v>0.18625498007968128</v>
      </c>
      <c r="K30" s="169"/>
      <c r="L30" s="169">
        <v>102</v>
      </c>
      <c r="M30" s="170">
        <v>0.10159362549800798</v>
      </c>
      <c r="N30" s="168"/>
      <c r="O30" s="169">
        <v>1004</v>
      </c>
      <c r="P30" s="175">
        <v>-37</v>
      </c>
      <c r="Q30" s="175"/>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75" customHeight="1">
      <c r="A31" s="167"/>
      <c r="B31" s="168" t="s">
        <v>305</v>
      </c>
      <c r="C31" s="169">
        <v>65</v>
      </c>
      <c r="D31" s="170">
        <v>3.7442396313364053E-2</v>
      </c>
      <c r="E31" s="169"/>
      <c r="F31" s="169">
        <v>941</v>
      </c>
      <c r="G31" s="170">
        <v>0.54205069124423966</v>
      </c>
      <c r="H31" s="169"/>
      <c r="I31" s="169">
        <v>485</v>
      </c>
      <c r="J31" s="170">
        <v>0.27937788018433179</v>
      </c>
      <c r="K31" s="169"/>
      <c r="L31" s="169">
        <v>245</v>
      </c>
      <c r="M31" s="170">
        <v>0.14112903225806453</v>
      </c>
      <c r="N31" s="168"/>
      <c r="O31" s="169">
        <v>1736</v>
      </c>
      <c r="P31" s="175">
        <v>-34</v>
      </c>
      <c r="Q31" s="175"/>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75" customHeight="1">
      <c r="A32" s="167"/>
      <c r="B32" s="168" t="s">
        <v>307</v>
      </c>
      <c r="C32" s="169">
        <v>15</v>
      </c>
      <c r="D32" s="170">
        <v>1.7543859649122806E-2</v>
      </c>
      <c r="E32" s="169"/>
      <c r="F32" s="169">
        <v>615</v>
      </c>
      <c r="G32" s="170">
        <v>0.7192982456140351</v>
      </c>
      <c r="H32" s="169"/>
      <c r="I32" s="169">
        <v>171</v>
      </c>
      <c r="J32" s="170">
        <v>0.2</v>
      </c>
      <c r="K32" s="169"/>
      <c r="L32" s="169">
        <v>54</v>
      </c>
      <c r="M32" s="170">
        <v>6.3157894736842107E-2</v>
      </c>
      <c r="N32" s="168"/>
      <c r="O32" s="169">
        <v>855</v>
      </c>
      <c r="P32" s="175">
        <v>-29</v>
      </c>
      <c r="Q32" s="175"/>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75" customHeight="1">
      <c r="A33" s="167"/>
      <c r="B33" s="168" t="s">
        <v>308</v>
      </c>
      <c r="C33" s="169">
        <v>18</v>
      </c>
      <c r="D33" s="170">
        <v>3.25497287522604E-2</v>
      </c>
      <c r="E33" s="169"/>
      <c r="F33" s="169">
        <v>425</v>
      </c>
      <c r="G33" s="170">
        <v>0.76853526220614832</v>
      </c>
      <c r="H33" s="169"/>
      <c r="I33" s="169">
        <v>68</v>
      </c>
      <c r="J33" s="170">
        <v>0.12296564195298372</v>
      </c>
      <c r="K33" s="169"/>
      <c r="L33" s="169">
        <v>42</v>
      </c>
      <c r="M33" s="170">
        <v>7.5949367088607597E-2</v>
      </c>
      <c r="N33" s="168"/>
      <c r="O33" s="169">
        <v>553</v>
      </c>
      <c r="P33" s="175">
        <v>-9</v>
      </c>
      <c r="Q33" s="175"/>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75" customHeight="1">
      <c r="A34" s="167"/>
      <c r="B34" s="168" t="s">
        <v>309</v>
      </c>
      <c r="C34" s="169">
        <v>5</v>
      </c>
      <c r="D34" s="170">
        <v>7.716049382716049E-3</v>
      </c>
      <c r="E34" s="169"/>
      <c r="F34" s="169">
        <v>399</v>
      </c>
      <c r="G34" s="170">
        <v>0.6157407407407407</v>
      </c>
      <c r="H34" s="169"/>
      <c r="I34" s="169">
        <v>131</v>
      </c>
      <c r="J34" s="170">
        <v>0.2021604938271605</v>
      </c>
      <c r="K34" s="169"/>
      <c r="L34" s="169">
        <v>113</v>
      </c>
      <c r="M34" s="170">
        <v>0.17438271604938271</v>
      </c>
      <c r="N34" s="168"/>
      <c r="O34" s="169">
        <v>648</v>
      </c>
      <c r="P34" s="175">
        <v>-8</v>
      </c>
      <c r="Q34" s="175"/>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75" customHeight="1">
      <c r="A35" s="167"/>
      <c r="B35" s="168" t="s">
        <v>310</v>
      </c>
      <c r="C35" s="169">
        <v>38</v>
      </c>
      <c r="D35" s="170">
        <v>0.18536585365853658</v>
      </c>
      <c r="E35" s="169"/>
      <c r="F35" s="169">
        <v>27</v>
      </c>
      <c r="G35" s="170">
        <v>0.13170731707317074</v>
      </c>
      <c r="H35" s="169"/>
      <c r="I35" s="169">
        <v>29</v>
      </c>
      <c r="J35" s="170">
        <v>0.14146341463414633</v>
      </c>
      <c r="K35" s="169"/>
      <c r="L35" s="169">
        <v>111</v>
      </c>
      <c r="M35" s="170">
        <v>0.54146341463414638</v>
      </c>
      <c r="N35" s="168"/>
      <c r="O35" s="169">
        <v>205</v>
      </c>
      <c r="P35" s="175" t="s">
        <v>206</v>
      </c>
      <c r="Q35" s="175"/>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75" customHeight="1">
      <c r="A36" s="167"/>
      <c r="B36" s="168" t="s">
        <v>312</v>
      </c>
      <c r="C36" s="169" t="s">
        <v>50</v>
      </c>
      <c r="D36" s="170" t="s">
        <v>50</v>
      </c>
      <c r="E36" s="169"/>
      <c r="F36" s="169" t="s">
        <v>50</v>
      </c>
      <c r="G36" s="170" t="s">
        <v>50</v>
      </c>
      <c r="H36" s="169"/>
      <c r="I36" s="169" t="s">
        <v>50</v>
      </c>
      <c r="J36" s="170" t="s">
        <v>50</v>
      </c>
      <c r="K36" s="169"/>
      <c r="L36" s="169" t="s">
        <v>50</v>
      </c>
      <c r="M36" s="170" t="s">
        <v>50</v>
      </c>
      <c r="N36" s="168"/>
      <c r="O36" s="169">
        <v>0</v>
      </c>
      <c r="P36" s="175">
        <v>0</v>
      </c>
      <c r="Q36" s="175"/>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75" customHeight="1">
      <c r="A37" s="167"/>
      <c r="B37" s="168" t="s">
        <v>88</v>
      </c>
      <c r="C37" s="169">
        <v>180</v>
      </c>
      <c r="D37" s="170">
        <v>3.4318398474737846E-2</v>
      </c>
      <c r="E37" s="169"/>
      <c r="F37" s="169">
        <v>3672</v>
      </c>
      <c r="G37" s="170">
        <v>0.70009532888465209</v>
      </c>
      <c r="H37" s="169"/>
      <c r="I37" s="169">
        <v>941</v>
      </c>
      <c r="J37" s="170">
        <v>0.17940896091515729</v>
      </c>
      <c r="K37" s="169"/>
      <c r="L37" s="169">
        <v>452</v>
      </c>
      <c r="M37" s="170">
        <v>8.6177311725452815E-2</v>
      </c>
      <c r="N37" s="168"/>
      <c r="O37" s="169">
        <v>5245</v>
      </c>
      <c r="P37" s="175">
        <v>-72</v>
      </c>
      <c r="Q37" s="175"/>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75" customHeight="1">
      <c r="A38" s="167"/>
      <c r="B38" s="168" t="s">
        <v>313</v>
      </c>
      <c r="C38" s="169">
        <v>6</v>
      </c>
      <c r="D38" s="170">
        <v>2.1428571428571429E-2</v>
      </c>
      <c r="E38" s="169"/>
      <c r="F38" s="169">
        <v>244</v>
      </c>
      <c r="G38" s="170">
        <v>0.87142857142857144</v>
      </c>
      <c r="H38" s="169"/>
      <c r="I38" s="169">
        <v>24</v>
      </c>
      <c r="J38" s="170">
        <v>8.5714285714285715E-2</v>
      </c>
      <c r="K38" s="169"/>
      <c r="L38" s="169">
        <v>6</v>
      </c>
      <c r="M38" s="170">
        <v>2.1428571428571429E-2</v>
      </c>
      <c r="N38" s="168"/>
      <c r="O38" s="169">
        <v>280</v>
      </c>
      <c r="P38" s="175">
        <v>-15</v>
      </c>
      <c r="Q38" s="175"/>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s="4" customFormat="1" ht="15.75" customHeight="1">
      <c r="A39" s="167"/>
      <c r="B39" s="168" t="s">
        <v>314</v>
      </c>
      <c r="C39" s="169">
        <v>1</v>
      </c>
      <c r="D39" s="170">
        <v>2.717391304347826E-3</v>
      </c>
      <c r="E39" s="169"/>
      <c r="F39" s="169">
        <v>230</v>
      </c>
      <c r="G39" s="170">
        <v>0.625</v>
      </c>
      <c r="H39" s="169"/>
      <c r="I39" s="169">
        <v>91</v>
      </c>
      <c r="J39" s="170">
        <v>0.24728260869565216</v>
      </c>
      <c r="K39" s="169"/>
      <c r="L39" s="169">
        <v>46</v>
      </c>
      <c r="M39" s="170">
        <v>0.125</v>
      </c>
      <c r="N39" s="168"/>
      <c r="O39" s="169">
        <v>368</v>
      </c>
      <c r="P39" s="175">
        <v>-11</v>
      </c>
      <c r="Q39" s="175"/>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ht="15.75" customHeight="1">
      <c r="A40" s="167"/>
      <c r="B40" s="168" t="s">
        <v>316</v>
      </c>
      <c r="C40" s="169">
        <v>6</v>
      </c>
      <c r="D40" s="170">
        <v>1.6304347826086956E-2</v>
      </c>
      <c r="E40" s="169"/>
      <c r="F40" s="169">
        <v>279</v>
      </c>
      <c r="G40" s="170">
        <v>0.75815217391304346</v>
      </c>
      <c r="H40" s="169"/>
      <c r="I40" s="169">
        <v>58</v>
      </c>
      <c r="J40" s="170">
        <v>0.15760869565217392</v>
      </c>
      <c r="K40" s="169"/>
      <c r="L40" s="169">
        <v>25</v>
      </c>
      <c r="M40" s="170">
        <v>6.7934782608695649E-2</v>
      </c>
      <c r="N40" s="168"/>
      <c r="O40" s="169">
        <v>368</v>
      </c>
      <c r="P40" s="175">
        <v>-7</v>
      </c>
      <c r="Q40" s="175"/>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ht="15.75" customHeight="1">
      <c r="A41" s="167"/>
      <c r="B41" s="168" t="s">
        <v>317</v>
      </c>
      <c r="C41" s="169">
        <v>10</v>
      </c>
      <c r="D41" s="170">
        <v>1.4792899408284023E-2</v>
      </c>
      <c r="E41" s="169"/>
      <c r="F41" s="169">
        <v>564</v>
      </c>
      <c r="G41" s="170">
        <v>0.83431952662721898</v>
      </c>
      <c r="H41" s="169"/>
      <c r="I41" s="169">
        <v>66</v>
      </c>
      <c r="J41" s="170">
        <v>9.7633136094674555E-2</v>
      </c>
      <c r="K41" s="169"/>
      <c r="L41" s="169">
        <v>36</v>
      </c>
      <c r="M41" s="170">
        <v>5.3254437869822487E-2</v>
      </c>
      <c r="N41" s="168"/>
      <c r="O41" s="169">
        <v>676</v>
      </c>
      <c r="P41" s="175">
        <v>-13</v>
      </c>
      <c r="Q41" s="175"/>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ht="15.75" customHeight="1">
      <c r="A42" s="167"/>
      <c r="B42" s="168" t="s">
        <v>319</v>
      </c>
      <c r="C42" s="169">
        <v>30</v>
      </c>
      <c r="D42" s="170">
        <v>4.975124378109453E-2</v>
      </c>
      <c r="E42" s="169"/>
      <c r="F42" s="169">
        <v>410</v>
      </c>
      <c r="G42" s="170">
        <v>0.67993366500829189</v>
      </c>
      <c r="H42" s="169"/>
      <c r="I42" s="169">
        <v>139</v>
      </c>
      <c r="J42" s="170">
        <v>0.23051409618573798</v>
      </c>
      <c r="K42" s="169"/>
      <c r="L42" s="169">
        <v>24</v>
      </c>
      <c r="M42" s="170">
        <v>3.9800995024875621E-2</v>
      </c>
      <c r="N42" s="168"/>
      <c r="O42" s="169">
        <v>603</v>
      </c>
      <c r="P42" s="175">
        <v>-11</v>
      </c>
      <c r="Q42" s="175"/>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ht="15.75" customHeight="1">
      <c r="A43" s="167"/>
      <c r="B43" s="168" t="s">
        <v>320</v>
      </c>
      <c r="C43" s="169">
        <v>1</v>
      </c>
      <c r="D43" s="170">
        <v>2.1978021978021978E-3</v>
      </c>
      <c r="E43" s="169"/>
      <c r="F43" s="169">
        <v>325</v>
      </c>
      <c r="G43" s="170">
        <v>0.7142857142857143</v>
      </c>
      <c r="H43" s="169"/>
      <c r="I43" s="169">
        <v>119</v>
      </c>
      <c r="J43" s="170">
        <v>0.26153846153846155</v>
      </c>
      <c r="K43" s="169"/>
      <c r="L43" s="169">
        <v>10</v>
      </c>
      <c r="M43" s="170">
        <v>2.197802197802198E-2</v>
      </c>
      <c r="N43" s="168"/>
      <c r="O43" s="169">
        <v>455</v>
      </c>
      <c r="P43" s="175">
        <v>-2</v>
      </c>
      <c r="Q43" s="175"/>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ht="15.75" customHeight="1">
      <c r="A44" s="167"/>
      <c r="B44" s="168" t="s">
        <v>321</v>
      </c>
      <c r="C44" s="169">
        <v>36</v>
      </c>
      <c r="D44" s="170">
        <v>9.8901098901098897E-2</v>
      </c>
      <c r="E44" s="169"/>
      <c r="F44" s="169">
        <v>201</v>
      </c>
      <c r="G44" s="170">
        <v>0.55219780219780223</v>
      </c>
      <c r="H44" s="169"/>
      <c r="I44" s="169">
        <v>75</v>
      </c>
      <c r="J44" s="170">
        <v>0.20604395604395603</v>
      </c>
      <c r="K44" s="169"/>
      <c r="L44" s="169">
        <v>52</v>
      </c>
      <c r="M44" s="170">
        <v>0.14285714285714285</v>
      </c>
      <c r="N44" s="168"/>
      <c r="O44" s="169">
        <v>364</v>
      </c>
      <c r="P44" s="175">
        <v>0</v>
      </c>
      <c r="Q44" s="175"/>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s="4" customFormat="1" ht="15.75" customHeight="1">
      <c r="A45" s="167"/>
      <c r="B45" s="168" t="s">
        <v>322</v>
      </c>
      <c r="C45" s="169">
        <v>33</v>
      </c>
      <c r="D45" s="170">
        <v>4.6544428772919602E-2</v>
      </c>
      <c r="E45" s="169"/>
      <c r="F45" s="169">
        <v>480</v>
      </c>
      <c r="G45" s="170">
        <v>0.67700987306064875</v>
      </c>
      <c r="H45" s="169"/>
      <c r="I45" s="169">
        <v>147</v>
      </c>
      <c r="J45" s="170">
        <v>0.20733427362482371</v>
      </c>
      <c r="K45" s="169"/>
      <c r="L45" s="169">
        <v>49</v>
      </c>
      <c r="M45" s="170">
        <v>6.9111424541607902E-2</v>
      </c>
      <c r="N45" s="168"/>
      <c r="O45" s="169">
        <v>709</v>
      </c>
      <c r="P45" s="175">
        <v>-13</v>
      </c>
      <c r="Q45" s="175"/>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ht="15.75" customHeight="1">
      <c r="A46" s="167"/>
      <c r="B46" s="168" t="s">
        <v>323</v>
      </c>
      <c r="C46" s="169">
        <v>1</v>
      </c>
      <c r="D46" s="170">
        <v>2.2675736961451248E-3</v>
      </c>
      <c r="E46" s="169"/>
      <c r="F46" s="169">
        <v>314</v>
      </c>
      <c r="G46" s="170">
        <v>0.71201814058956914</v>
      </c>
      <c r="H46" s="169"/>
      <c r="I46" s="169">
        <v>70</v>
      </c>
      <c r="J46" s="170">
        <v>0.15873015873015872</v>
      </c>
      <c r="K46" s="169"/>
      <c r="L46" s="169">
        <v>56</v>
      </c>
      <c r="M46" s="170">
        <v>0.12698412698412698</v>
      </c>
      <c r="N46" s="168"/>
      <c r="O46" s="169">
        <v>441</v>
      </c>
      <c r="P46" s="175">
        <v>-33</v>
      </c>
      <c r="Q46" s="175"/>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ht="15.75" customHeight="1">
      <c r="A47" s="167"/>
      <c r="B47" s="168" t="s">
        <v>324</v>
      </c>
      <c r="C47" s="169">
        <v>42</v>
      </c>
      <c r="D47" s="170">
        <v>0.12844036697247707</v>
      </c>
      <c r="E47" s="169"/>
      <c r="F47" s="169">
        <v>211</v>
      </c>
      <c r="G47" s="170">
        <v>0.64525993883792054</v>
      </c>
      <c r="H47" s="169"/>
      <c r="I47" s="169">
        <v>64</v>
      </c>
      <c r="J47" s="170">
        <v>0.19571865443425077</v>
      </c>
      <c r="K47" s="169"/>
      <c r="L47" s="169">
        <v>10</v>
      </c>
      <c r="M47" s="170">
        <v>3.0581039755351681E-2</v>
      </c>
      <c r="N47" s="168"/>
      <c r="O47" s="169">
        <v>327</v>
      </c>
      <c r="P47" s="175" t="s">
        <v>349</v>
      </c>
      <c r="Q47" s="175"/>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ht="15.75" customHeight="1">
      <c r="A48" s="167"/>
      <c r="B48" s="168" t="s">
        <v>325</v>
      </c>
      <c r="C48" s="169">
        <v>10</v>
      </c>
      <c r="D48" s="170">
        <v>3.4129692832764506E-2</v>
      </c>
      <c r="E48" s="169"/>
      <c r="F48" s="169">
        <v>192</v>
      </c>
      <c r="G48" s="170">
        <v>0.65529010238907848</v>
      </c>
      <c r="H48" s="169"/>
      <c r="I48" s="169">
        <v>19</v>
      </c>
      <c r="J48" s="170">
        <v>6.4846416382252553E-2</v>
      </c>
      <c r="K48" s="169"/>
      <c r="L48" s="169">
        <v>72</v>
      </c>
      <c r="M48" s="170">
        <v>0.24573378839590443</v>
      </c>
      <c r="N48" s="168"/>
      <c r="O48" s="169">
        <v>293</v>
      </c>
      <c r="P48" s="175" t="s">
        <v>289</v>
      </c>
      <c r="Q48" s="175"/>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ht="15.75" customHeight="1">
      <c r="A49" s="167"/>
      <c r="B49" s="168" t="s">
        <v>326</v>
      </c>
      <c r="C49" s="169">
        <v>4</v>
      </c>
      <c r="D49" s="170">
        <v>1.1080332409972299E-2</v>
      </c>
      <c r="E49" s="169"/>
      <c r="F49" s="169">
        <v>222</v>
      </c>
      <c r="G49" s="170">
        <v>0.61495844875346262</v>
      </c>
      <c r="H49" s="169"/>
      <c r="I49" s="169">
        <v>69</v>
      </c>
      <c r="J49" s="170">
        <v>0.19113573407202217</v>
      </c>
      <c r="K49" s="169"/>
      <c r="L49" s="169">
        <v>66</v>
      </c>
      <c r="M49" s="170">
        <v>0.18282548476454294</v>
      </c>
      <c r="N49" s="168"/>
      <c r="O49" s="169">
        <v>361</v>
      </c>
      <c r="P49" s="175">
        <v>-36</v>
      </c>
      <c r="Q49" s="175"/>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ht="15.75" customHeight="1">
      <c r="A50" s="167"/>
      <c r="B50" s="168" t="s">
        <v>328</v>
      </c>
      <c r="C50" s="169" t="s">
        <v>50</v>
      </c>
      <c r="D50" s="170" t="s">
        <v>50</v>
      </c>
      <c r="E50" s="169"/>
      <c r="F50" s="169" t="s">
        <v>50</v>
      </c>
      <c r="G50" s="170" t="s">
        <v>50</v>
      </c>
      <c r="H50" s="169"/>
      <c r="I50" s="169" t="s">
        <v>50</v>
      </c>
      <c r="J50" s="170" t="s">
        <v>50</v>
      </c>
      <c r="K50" s="169"/>
      <c r="L50" s="169" t="s">
        <v>50</v>
      </c>
      <c r="M50" s="170" t="s">
        <v>50</v>
      </c>
      <c r="N50" s="168"/>
      <c r="O50" s="169">
        <v>0</v>
      </c>
      <c r="P50" s="175">
        <v>0</v>
      </c>
      <c r="Q50" s="175"/>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ht="15.75" customHeight="1">
      <c r="A51" s="167"/>
      <c r="B51" s="168" t="s">
        <v>329</v>
      </c>
      <c r="C51" s="169" t="s">
        <v>50</v>
      </c>
      <c r="D51" s="170" t="s">
        <v>50</v>
      </c>
      <c r="E51" s="169"/>
      <c r="F51" s="169" t="s">
        <v>50</v>
      </c>
      <c r="G51" s="170" t="s">
        <v>50</v>
      </c>
      <c r="H51" s="169"/>
      <c r="I51" s="169" t="s">
        <v>50</v>
      </c>
      <c r="J51" s="170" t="s">
        <v>50</v>
      </c>
      <c r="K51" s="169"/>
      <c r="L51" s="169" t="s">
        <v>50</v>
      </c>
      <c r="M51" s="170" t="s">
        <v>50</v>
      </c>
      <c r="N51" s="168"/>
      <c r="O51" s="169">
        <v>0</v>
      </c>
      <c r="P51" s="175">
        <v>0</v>
      </c>
      <c r="Q51" s="175"/>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ht="15.75" customHeight="1">
      <c r="A52" s="167"/>
      <c r="B52" s="168" t="s">
        <v>89</v>
      </c>
      <c r="C52" s="169">
        <v>52</v>
      </c>
      <c r="D52" s="170">
        <v>4.1633306645316254E-2</v>
      </c>
      <c r="E52" s="169"/>
      <c r="F52" s="169">
        <v>517</v>
      </c>
      <c r="G52" s="170">
        <v>0.41393114491593275</v>
      </c>
      <c r="H52" s="169"/>
      <c r="I52" s="169">
        <v>196</v>
      </c>
      <c r="J52" s="170">
        <v>0.15692554043234588</v>
      </c>
      <c r="K52" s="169"/>
      <c r="L52" s="169">
        <v>484</v>
      </c>
      <c r="M52" s="170">
        <v>0.38751000800640512</v>
      </c>
      <c r="N52" s="168"/>
      <c r="O52" s="169">
        <v>1249</v>
      </c>
      <c r="P52" s="175" t="s">
        <v>350</v>
      </c>
      <c r="Q52" s="175"/>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ht="15.75" customHeight="1">
      <c r="A53" s="167"/>
      <c r="B53" s="168" t="s">
        <v>331</v>
      </c>
      <c r="C53" s="169">
        <v>33</v>
      </c>
      <c r="D53" s="170">
        <v>6.8181818181818177E-2</v>
      </c>
      <c r="E53" s="169"/>
      <c r="F53" s="169">
        <v>214</v>
      </c>
      <c r="G53" s="170">
        <v>0.44214876033057854</v>
      </c>
      <c r="H53" s="169"/>
      <c r="I53" s="169">
        <v>50</v>
      </c>
      <c r="J53" s="170">
        <v>0.10330578512396695</v>
      </c>
      <c r="K53" s="169"/>
      <c r="L53" s="169">
        <v>187</v>
      </c>
      <c r="M53" s="170">
        <v>0.38636363636363635</v>
      </c>
      <c r="N53" s="168"/>
      <c r="O53" s="169">
        <v>484</v>
      </c>
      <c r="P53" s="175" t="s">
        <v>203</v>
      </c>
      <c r="Q53" s="175"/>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ht="15.75" customHeight="1">
      <c r="A54" s="167"/>
      <c r="B54" s="168" t="s">
        <v>333</v>
      </c>
      <c r="C54" s="169">
        <v>9</v>
      </c>
      <c r="D54" s="170">
        <v>2.9411764705882353E-2</v>
      </c>
      <c r="E54" s="169"/>
      <c r="F54" s="169">
        <v>171</v>
      </c>
      <c r="G54" s="170">
        <v>0.55882352941176472</v>
      </c>
      <c r="H54" s="169"/>
      <c r="I54" s="169">
        <v>38</v>
      </c>
      <c r="J54" s="170">
        <v>0.12418300653594772</v>
      </c>
      <c r="K54" s="169"/>
      <c r="L54" s="169">
        <v>88</v>
      </c>
      <c r="M54" s="170">
        <v>0.28758169934640521</v>
      </c>
      <c r="N54" s="168"/>
      <c r="O54" s="169">
        <v>306</v>
      </c>
      <c r="P54" s="175">
        <v>0</v>
      </c>
      <c r="Q54" s="175"/>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s="4" customFormat="1" ht="15.75" customHeight="1">
      <c r="A55" s="167"/>
      <c r="B55" s="168" t="s">
        <v>335</v>
      </c>
      <c r="C55" s="169">
        <v>10</v>
      </c>
      <c r="D55" s="170">
        <v>2.4330900243309004E-2</v>
      </c>
      <c r="E55" s="169"/>
      <c r="F55" s="169">
        <v>108</v>
      </c>
      <c r="G55" s="170">
        <v>0.26277372262773724</v>
      </c>
      <c r="H55" s="169"/>
      <c r="I55" s="169">
        <v>86</v>
      </c>
      <c r="J55" s="170">
        <v>0.20924574209245742</v>
      </c>
      <c r="K55" s="169"/>
      <c r="L55" s="169">
        <v>207</v>
      </c>
      <c r="M55" s="170">
        <v>0.5036496350364964</v>
      </c>
      <c r="N55" s="168"/>
      <c r="O55" s="169">
        <v>411</v>
      </c>
      <c r="P55" s="175" t="s">
        <v>227</v>
      </c>
      <c r="Q55" s="175"/>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ht="15.75" customHeight="1">
      <c r="A56" s="167"/>
      <c r="B56" s="168" t="s">
        <v>337</v>
      </c>
      <c r="C56" s="169">
        <v>0</v>
      </c>
      <c r="D56" s="170">
        <v>0</v>
      </c>
      <c r="E56" s="169"/>
      <c r="F56" s="169">
        <v>24</v>
      </c>
      <c r="G56" s="170">
        <v>0.5</v>
      </c>
      <c r="H56" s="169"/>
      <c r="I56" s="169">
        <v>22</v>
      </c>
      <c r="J56" s="170">
        <v>0.45833333333333331</v>
      </c>
      <c r="K56" s="169"/>
      <c r="L56" s="169">
        <v>2</v>
      </c>
      <c r="M56" s="170">
        <v>4.1666666666666664E-2</v>
      </c>
      <c r="N56" s="168"/>
      <c r="O56" s="169">
        <v>48</v>
      </c>
      <c r="P56" s="175" t="s">
        <v>203</v>
      </c>
      <c r="Q56" s="175"/>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ht="15.75" customHeight="1">
      <c r="A57" s="167"/>
      <c r="B57" s="168" t="s">
        <v>339</v>
      </c>
      <c r="C57" s="169" t="s">
        <v>50</v>
      </c>
      <c r="D57" s="170" t="s">
        <v>50</v>
      </c>
      <c r="E57" s="169"/>
      <c r="F57" s="169" t="s">
        <v>50</v>
      </c>
      <c r="G57" s="170" t="s">
        <v>50</v>
      </c>
      <c r="H57" s="169"/>
      <c r="I57" s="169" t="s">
        <v>50</v>
      </c>
      <c r="J57" s="170" t="s">
        <v>50</v>
      </c>
      <c r="K57" s="169"/>
      <c r="L57" s="169" t="s">
        <v>50</v>
      </c>
      <c r="M57" s="170" t="s">
        <v>50</v>
      </c>
      <c r="N57" s="168"/>
      <c r="O57" s="169">
        <v>0</v>
      </c>
      <c r="P57" s="175">
        <v>0</v>
      </c>
      <c r="Q57" s="175"/>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ht="15.75" customHeight="1">
      <c r="A58" s="167"/>
      <c r="B58" s="168" t="s">
        <v>90</v>
      </c>
      <c r="C58" s="169">
        <v>1</v>
      </c>
      <c r="D58" s="170">
        <v>9.0090090090090089E-3</v>
      </c>
      <c r="E58" s="169"/>
      <c r="F58" s="169">
        <v>50</v>
      </c>
      <c r="G58" s="170">
        <v>0.45045045045045046</v>
      </c>
      <c r="H58" s="169"/>
      <c r="I58" s="169">
        <v>55</v>
      </c>
      <c r="J58" s="170">
        <v>0.49549549549549549</v>
      </c>
      <c r="K58" s="169"/>
      <c r="L58" s="169">
        <v>5</v>
      </c>
      <c r="M58" s="170">
        <v>4.5045045045045043E-2</v>
      </c>
      <c r="N58" s="168"/>
      <c r="O58" s="169">
        <v>111</v>
      </c>
      <c r="P58" s="175" t="s">
        <v>351</v>
      </c>
      <c r="Q58" s="175"/>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ht="15.75" customHeight="1">
      <c r="A59" s="167"/>
      <c r="B59" s="168" t="s">
        <v>341</v>
      </c>
      <c r="C59" s="169" t="s">
        <v>50</v>
      </c>
      <c r="D59" s="170" t="s">
        <v>50</v>
      </c>
      <c r="E59" s="169"/>
      <c r="F59" s="169" t="s">
        <v>50</v>
      </c>
      <c r="G59" s="170" t="s">
        <v>50</v>
      </c>
      <c r="H59" s="169"/>
      <c r="I59" s="169" t="s">
        <v>50</v>
      </c>
      <c r="J59" s="170" t="s">
        <v>50</v>
      </c>
      <c r="K59" s="169"/>
      <c r="L59" s="169" t="s">
        <v>50</v>
      </c>
      <c r="M59" s="170" t="s">
        <v>50</v>
      </c>
      <c r="N59" s="168"/>
      <c r="O59" s="169">
        <v>0</v>
      </c>
      <c r="P59" s="175">
        <v>0</v>
      </c>
      <c r="Q59" s="175"/>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ht="15.75" customHeight="1">
      <c r="A60" s="167"/>
      <c r="B60" s="168" t="s">
        <v>342</v>
      </c>
      <c r="C60" s="169">
        <v>1</v>
      </c>
      <c r="D60" s="170">
        <v>9.0090090090090089E-3</v>
      </c>
      <c r="E60" s="169"/>
      <c r="F60" s="169">
        <v>50</v>
      </c>
      <c r="G60" s="170">
        <v>0.45045045045045046</v>
      </c>
      <c r="H60" s="169"/>
      <c r="I60" s="169">
        <v>55</v>
      </c>
      <c r="J60" s="170">
        <v>0.49549549549549549</v>
      </c>
      <c r="K60" s="169"/>
      <c r="L60" s="169">
        <v>5</v>
      </c>
      <c r="M60" s="170">
        <v>4.5045045045045043E-2</v>
      </c>
      <c r="N60" s="168"/>
      <c r="O60" s="169">
        <v>111</v>
      </c>
      <c r="P60" s="175" t="s">
        <v>351</v>
      </c>
      <c r="Q60" s="175"/>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ht="15.75" customHeight="1">
      <c r="A61" s="167"/>
      <c r="B61" s="168" t="s">
        <v>344</v>
      </c>
      <c r="C61" s="169" t="s">
        <v>50</v>
      </c>
      <c r="D61" s="170" t="s">
        <v>50</v>
      </c>
      <c r="E61" s="169"/>
      <c r="F61" s="169" t="s">
        <v>50</v>
      </c>
      <c r="G61" s="170" t="s">
        <v>50</v>
      </c>
      <c r="H61" s="169"/>
      <c r="I61" s="169" t="s">
        <v>50</v>
      </c>
      <c r="J61" s="170" t="s">
        <v>50</v>
      </c>
      <c r="K61" s="169"/>
      <c r="L61" s="169" t="s">
        <v>50</v>
      </c>
      <c r="M61" s="170" t="s">
        <v>50</v>
      </c>
      <c r="N61" s="168"/>
      <c r="O61" s="169">
        <v>0</v>
      </c>
      <c r="P61" s="175">
        <v>0</v>
      </c>
      <c r="Q61" s="175"/>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row r="62" spans="1:78" ht="15.75" customHeight="1">
      <c r="A62" s="167"/>
      <c r="B62" s="168" t="s">
        <v>69</v>
      </c>
      <c r="C62" s="169">
        <v>967</v>
      </c>
      <c r="D62" s="170">
        <v>4.482039397450753E-2</v>
      </c>
      <c r="E62" s="169"/>
      <c r="F62" s="169">
        <v>13809</v>
      </c>
      <c r="G62" s="170">
        <v>0.64004634994206255</v>
      </c>
      <c r="H62" s="169"/>
      <c r="I62" s="169">
        <v>4310</v>
      </c>
      <c r="J62" s="170">
        <v>0.19976825028968714</v>
      </c>
      <c r="K62" s="169"/>
      <c r="L62" s="169">
        <v>2489</v>
      </c>
      <c r="M62" s="170">
        <v>0.11536500579374276</v>
      </c>
      <c r="N62" s="168"/>
      <c r="O62" s="169">
        <v>21575</v>
      </c>
      <c r="P62" s="175">
        <v>-89</v>
      </c>
      <c r="Q62" s="175"/>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s="12" customFormat="1" ht="6.75" customHeight="1">
      <c r="A63" s="38"/>
      <c r="B63" s="45"/>
      <c r="C63" s="45"/>
      <c r="D63" s="40"/>
      <c r="E63" s="45"/>
      <c r="F63" s="45"/>
      <c r="G63" s="40"/>
      <c r="H63" s="45"/>
      <c r="I63" s="45"/>
      <c r="J63" s="40"/>
      <c r="K63" s="45"/>
      <c r="L63" s="45"/>
      <c r="M63" s="40"/>
      <c r="N63" s="45"/>
      <c r="O63" s="39"/>
      <c r="P63" s="39"/>
      <c r="Q63" s="39"/>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c r="A64" s="42" t="s">
        <v>24</v>
      </c>
      <c r="B64" s="42"/>
      <c r="C64" s="42"/>
      <c r="D64" s="42"/>
      <c r="E64" s="42"/>
      <c r="F64" s="42"/>
      <c r="G64" s="42"/>
      <c r="H64" s="42"/>
      <c r="I64" s="42"/>
      <c r="J64" s="42"/>
      <c r="K64" s="42"/>
      <c r="L64" s="42"/>
      <c r="M64" s="42"/>
      <c r="N64" s="42"/>
      <c r="O64" s="42"/>
      <c r="P64" s="42"/>
      <c r="Q64" s="42"/>
    </row>
    <row r="65" spans="1:20" ht="42.75" customHeight="1">
      <c r="A65" s="292" t="s">
        <v>270</v>
      </c>
      <c r="B65" s="293"/>
      <c r="C65" s="293"/>
      <c r="D65" s="293"/>
      <c r="E65" s="293"/>
      <c r="F65" s="293"/>
      <c r="G65" s="293"/>
      <c r="H65" s="293"/>
      <c r="I65" s="293"/>
      <c r="J65" s="293"/>
      <c r="K65" s="293"/>
      <c r="L65" s="293"/>
      <c r="M65" s="293"/>
      <c r="N65" s="293"/>
      <c r="O65" s="293"/>
      <c r="P65" s="293"/>
      <c r="Q65" s="293"/>
      <c r="T65" s="204"/>
    </row>
    <row r="66" spans="1:20">
      <c r="A66" s="42" t="s">
        <v>48</v>
      </c>
      <c r="B66" s="42"/>
      <c r="C66" s="42"/>
      <c r="D66" s="42"/>
      <c r="E66" s="42"/>
      <c r="F66" s="42"/>
      <c r="G66" s="42"/>
      <c r="H66" s="42"/>
      <c r="I66" s="42"/>
      <c r="J66" s="42"/>
      <c r="K66" s="42"/>
      <c r="L66" s="49"/>
      <c r="M66" s="42"/>
      <c r="N66" s="42"/>
      <c r="O66" s="42"/>
      <c r="P66" s="42"/>
      <c r="Q66" s="42"/>
    </row>
    <row r="67" spans="1:20">
      <c r="B67" s="13"/>
    </row>
    <row r="68" spans="1:20">
      <c r="B68" s="13"/>
    </row>
    <row r="69" spans="1:20">
      <c r="B69" s="13"/>
    </row>
    <row r="70" spans="1:20" ht="13.5" customHeight="1">
      <c r="B70" s="13"/>
    </row>
    <row r="71" spans="1:20">
      <c r="B71" s="13"/>
    </row>
    <row r="72" spans="1:20">
      <c r="B72" s="13"/>
    </row>
    <row r="77" spans="1:20">
      <c r="D77" s="27"/>
      <c r="G77" s="27"/>
      <c r="J77" s="27"/>
    </row>
  </sheetData>
  <mergeCells count="3">
    <mergeCell ref="A65:Q65"/>
    <mergeCell ref="B5:B7"/>
    <mergeCell ref="K6:N6"/>
  </mergeCells>
  <phoneticPr fontId="0" type="noConversion"/>
  <conditionalFormatting sqref="A8:Q62">
    <cfRule type="expression" dxfId="8" priority="9" stopIfTrue="1">
      <formula>MID($B8,1,15)="Gemeente totaal"</formula>
    </cfRule>
    <cfRule type="expression" dxfId="7" priority="10" stopIfTrue="1">
      <formula>MID($B8,1,7)="Almere "</formula>
    </cfRule>
    <cfRule type="expression" dxfId="6" priority="11" stopIfTrue="1">
      <formula>MOD(ROW(),2)=0</formula>
    </cfRule>
  </conditionalFormatting>
  <hyperlinks>
    <hyperlink ref="S4" location="Inhoud!A1" display="Terug naar"/>
  </hyperlinks>
  <pageMargins left="0.75" right="0.75" top="1" bottom="1" header="0.5" footer="0.5"/>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102"/>
  <sheetViews>
    <sheetView topLeftCell="A4" zoomScale="82" workbookViewId="0">
      <selection activeCell="A4" sqref="A4:J4"/>
    </sheetView>
  </sheetViews>
  <sheetFormatPr defaultRowHeight="13.5"/>
  <cols>
    <col min="1" max="1" width="1.28515625" style="3" customWidth="1"/>
    <col min="2" max="2" width="27.28515625" style="3" customWidth="1"/>
    <col min="3" max="3" width="10.7109375" style="3" customWidth="1"/>
    <col min="4" max="4" width="10.140625" style="3" customWidth="1"/>
    <col min="5" max="5" width="2.7109375" style="3" customWidth="1"/>
    <col min="6" max="6" width="9.85546875" style="25" customWidth="1"/>
    <col min="7" max="7" width="9.7109375" style="3" customWidth="1"/>
    <col min="8" max="8" width="2.7109375" style="3" customWidth="1"/>
    <col min="9" max="11" width="9.7109375" style="3" customWidth="1"/>
    <col min="12" max="12" width="9.85546875" style="3" customWidth="1"/>
    <col min="13" max="13" width="1.7109375" style="23" customWidth="1"/>
    <col min="14" max="14" width="2.140625" style="9" customWidth="1"/>
    <col min="15" max="15" width="11.7109375" style="9" customWidth="1"/>
    <col min="16" max="16" width="2" style="9" customWidth="1"/>
    <col min="17" max="78" width="9.28515625" style="9" hidden="1" customWidth="1"/>
    <col min="79" max="16384" width="9.140625" style="3"/>
  </cols>
  <sheetData>
    <row r="1" spans="1:78" hidden="1"/>
    <row r="2" spans="1:78" hidden="1"/>
    <row r="3" spans="1:78" hidden="1"/>
    <row r="4" spans="1:78" s="29" customFormat="1" ht="31.5" customHeight="1">
      <c r="A4" s="297" t="s">
        <v>191</v>
      </c>
      <c r="B4" s="297"/>
      <c r="C4" s="297"/>
      <c r="D4" s="297"/>
      <c r="E4" s="297"/>
      <c r="F4" s="297"/>
      <c r="G4" s="297"/>
      <c r="H4" s="297"/>
      <c r="I4" s="297"/>
      <c r="J4" s="297"/>
      <c r="K4" s="242"/>
      <c r="L4" s="177" t="s">
        <v>44</v>
      </c>
      <c r="M4" s="177"/>
      <c r="O4" s="133" t="s">
        <v>123</v>
      </c>
      <c r="P4" s="244" t="s">
        <v>155</v>
      </c>
      <c r="Q4" s="243"/>
      <c r="R4" s="243"/>
      <c r="S4" s="243"/>
      <c r="T4" s="243"/>
      <c r="U4" s="243"/>
      <c r="V4" s="243"/>
      <c r="W4" s="243"/>
      <c r="X4" s="243"/>
    </row>
    <row r="5" spans="1:78" s="1" customFormat="1" ht="18" customHeight="1">
      <c r="A5" s="50"/>
      <c r="B5" s="289" t="s">
        <v>0</v>
      </c>
      <c r="C5" s="221" t="s">
        <v>34</v>
      </c>
      <c r="D5" s="221"/>
      <c r="E5" s="226"/>
      <c r="F5" s="239" t="s">
        <v>35</v>
      </c>
      <c r="G5" s="233"/>
      <c r="H5" s="226"/>
      <c r="I5" s="233" t="s">
        <v>130</v>
      </c>
      <c r="J5" s="233"/>
      <c r="K5" s="233"/>
      <c r="L5" s="233"/>
      <c r="M5" s="22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row>
    <row r="6" spans="1:78" s="1" customFormat="1" ht="15.75" customHeight="1">
      <c r="A6" s="52"/>
      <c r="B6" s="294"/>
      <c r="C6" s="230" t="s">
        <v>19</v>
      </c>
      <c r="D6" s="298" t="s">
        <v>18</v>
      </c>
      <c r="E6" s="234"/>
      <c r="F6" s="298" t="s">
        <v>18</v>
      </c>
      <c r="G6" s="298" t="s">
        <v>4</v>
      </c>
      <c r="H6" s="234"/>
      <c r="I6" s="241" t="s">
        <v>159</v>
      </c>
      <c r="J6" s="241" t="s">
        <v>128</v>
      </c>
      <c r="K6" s="233" t="s">
        <v>129</v>
      </c>
      <c r="L6" s="233"/>
      <c r="M6" s="234"/>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15.75" customHeight="1">
      <c r="A7" s="51"/>
      <c r="B7" s="287"/>
      <c r="C7" s="231" t="s">
        <v>20</v>
      </c>
      <c r="D7" s="299"/>
      <c r="E7" s="240"/>
      <c r="F7" s="299"/>
      <c r="G7" s="299"/>
      <c r="H7" s="240"/>
      <c r="I7" s="229" t="s">
        <v>160</v>
      </c>
      <c r="J7" s="229" t="s">
        <v>127</v>
      </c>
      <c r="K7" s="229" t="s">
        <v>3</v>
      </c>
      <c r="L7" s="229" t="s">
        <v>4</v>
      </c>
      <c r="M7" s="240"/>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63" customFormat="1" ht="15" customHeight="1">
      <c r="A8" s="167"/>
      <c r="B8" s="168" t="s">
        <v>86</v>
      </c>
      <c r="C8" s="169">
        <v>235100</v>
      </c>
      <c r="D8" s="169">
        <v>240</v>
      </c>
      <c r="E8" s="169"/>
      <c r="F8" s="172">
        <v>3503</v>
      </c>
      <c r="G8" s="170">
        <v>0.33930647036032546</v>
      </c>
      <c r="H8" s="170"/>
      <c r="I8" s="173">
        <v>4.1162790697674421</v>
      </c>
      <c r="J8" s="170">
        <v>7.1791153009427122E-2</v>
      </c>
      <c r="K8" s="172">
        <v>62</v>
      </c>
      <c r="L8" s="170">
        <v>1.4986705342035292E-2</v>
      </c>
      <c r="M8" s="174"/>
      <c r="N8" s="164"/>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c r="BW8" s="164"/>
      <c r="BX8" s="164"/>
      <c r="BY8" s="164"/>
      <c r="BZ8" s="164"/>
    </row>
    <row r="9" spans="1:78" ht="15" customHeight="1">
      <c r="A9" s="167"/>
      <c r="B9" s="168" t="s">
        <v>274</v>
      </c>
      <c r="C9" s="169">
        <v>234300</v>
      </c>
      <c r="D9" s="169">
        <v>19</v>
      </c>
      <c r="E9" s="169"/>
      <c r="F9" s="172">
        <v>316</v>
      </c>
      <c r="G9" s="170">
        <v>0.36872812135355892</v>
      </c>
      <c r="H9" s="170"/>
      <c r="I9" s="173">
        <v>4.4871794871794872</v>
      </c>
      <c r="J9" s="170">
        <v>0.13519313304721031</v>
      </c>
      <c r="K9" s="172">
        <v>12</v>
      </c>
      <c r="L9" s="170">
        <v>2.575107296137339E-2</v>
      </c>
      <c r="M9" s="174"/>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 customHeight="1">
      <c r="A10" s="167"/>
      <c r="B10" s="168" t="s">
        <v>276</v>
      </c>
      <c r="C10" s="169">
        <v>164700</v>
      </c>
      <c r="D10" s="169">
        <v>41</v>
      </c>
      <c r="E10" s="169"/>
      <c r="F10" s="172">
        <v>490</v>
      </c>
      <c r="G10" s="170">
        <v>0.35871156661786235</v>
      </c>
      <c r="H10" s="170"/>
      <c r="I10" s="173">
        <v>4.3888888888888893</v>
      </c>
      <c r="J10" s="170">
        <v>3.1770045385779121E-2</v>
      </c>
      <c r="K10" s="172">
        <v>6</v>
      </c>
      <c r="L10" s="170">
        <v>9.0771558245083209E-3</v>
      </c>
      <c r="M10" s="174"/>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 customHeight="1">
      <c r="A11" s="167"/>
      <c r="B11" s="168" t="s">
        <v>278</v>
      </c>
      <c r="C11" s="169">
        <v>180400</v>
      </c>
      <c r="D11" s="169">
        <v>20</v>
      </c>
      <c r="E11" s="169"/>
      <c r="F11" s="172">
        <v>406</v>
      </c>
      <c r="G11" s="170">
        <v>0.34671221178479933</v>
      </c>
      <c r="H11" s="170"/>
      <c r="I11" s="173">
        <v>3.3414634146341462</v>
      </c>
      <c r="J11" s="170">
        <v>8.1761006289308172E-2</v>
      </c>
      <c r="K11" s="172">
        <v>8</v>
      </c>
      <c r="L11" s="170">
        <v>1.2578616352201259E-2</v>
      </c>
      <c r="M11" s="174"/>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 customHeight="1">
      <c r="A12" s="167"/>
      <c r="B12" s="168" t="s">
        <v>279</v>
      </c>
      <c r="C12" s="169">
        <v>184600</v>
      </c>
      <c r="D12" s="169">
        <v>34</v>
      </c>
      <c r="E12" s="169"/>
      <c r="F12" s="172">
        <v>313</v>
      </c>
      <c r="G12" s="170">
        <v>0.29809523809523808</v>
      </c>
      <c r="H12" s="170"/>
      <c r="I12" s="173">
        <v>2.1666666666666665</v>
      </c>
      <c r="J12" s="170">
        <v>6.0344827586206899E-2</v>
      </c>
      <c r="K12" s="172">
        <v>0</v>
      </c>
      <c r="L12" s="170">
        <v>0</v>
      </c>
      <c r="M12" s="174"/>
      <c r="N12" s="71"/>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 customHeight="1">
      <c r="A13" s="167"/>
      <c r="B13" s="168" t="s">
        <v>280</v>
      </c>
      <c r="C13" s="169">
        <v>245800</v>
      </c>
      <c r="D13" s="169">
        <v>21</v>
      </c>
      <c r="E13" s="169"/>
      <c r="F13" s="172">
        <v>352</v>
      </c>
      <c r="G13" s="170">
        <v>0.34817012858555885</v>
      </c>
      <c r="H13" s="170"/>
      <c r="I13" s="173">
        <v>4.1333333333333337</v>
      </c>
      <c r="J13" s="170">
        <v>4.2895442359249331E-2</v>
      </c>
      <c r="K13" s="172">
        <v>4</v>
      </c>
      <c r="L13" s="170">
        <v>1.0723860589812333E-2</v>
      </c>
      <c r="M13" s="174"/>
      <c r="N13" s="71"/>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 customHeight="1">
      <c r="A14" s="167"/>
      <c r="B14" s="168" t="s">
        <v>281</v>
      </c>
      <c r="C14" s="169">
        <v>213000</v>
      </c>
      <c r="D14" s="169">
        <v>22</v>
      </c>
      <c r="E14" s="169"/>
      <c r="F14" s="172">
        <v>436</v>
      </c>
      <c r="G14" s="170">
        <v>0.35246564268391267</v>
      </c>
      <c r="H14" s="170"/>
      <c r="I14" s="173">
        <v>3.6666666666666665</v>
      </c>
      <c r="J14" s="170">
        <v>3.937007874015748E-2</v>
      </c>
      <c r="K14" s="172">
        <v>2</v>
      </c>
      <c r="L14" s="170">
        <v>5.2493438320209973E-3</v>
      </c>
      <c r="M14" s="174"/>
      <c r="N14" s="71"/>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s="4" customFormat="1" ht="15" customHeight="1">
      <c r="A15" s="167"/>
      <c r="B15" s="168" t="s">
        <v>282</v>
      </c>
      <c r="C15" s="169">
        <v>240200</v>
      </c>
      <c r="D15" s="169">
        <v>31</v>
      </c>
      <c r="E15" s="169"/>
      <c r="F15" s="172">
        <v>383</v>
      </c>
      <c r="G15" s="170">
        <v>0.32568027210884354</v>
      </c>
      <c r="H15" s="170"/>
      <c r="I15" s="173">
        <v>3.75</v>
      </c>
      <c r="J15" s="170">
        <v>6.3157894736842107E-2</v>
      </c>
      <c r="K15" s="172">
        <v>0</v>
      </c>
      <c r="L15" s="170">
        <v>0</v>
      </c>
      <c r="M15" s="174"/>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ht="15" customHeight="1">
      <c r="A16" s="167"/>
      <c r="B16" s="168" t="s">
        <v>284</v>
      </c>
      <c r="C16" s="169">
        <v>188300</v>
      </c>
      <c r="D16" s="169">
        <v>14</v>
      </c>
      <c r="E16" s="169"/>
      <c r="F16" s="172">
        <v>687</v>
      </c>
      <c r="G16" s="170">
        <v>0.41864716636197441</v>
      </c>
      <c r="H16" s="170"/>
      <c r="I16" s="173">
        <v>4.7428571428571429</v>
      </c>
      <c r="J16" s="170">
        <v>7.7202543142597641E-2</v>
      </c>
      <c r="K16" s="172">
        <v>12</v>
      </c>
      <c r="L16" s="170">
        <v>1.0899182561307902E-2</v>
      </c>
      <c r="M16" s="174"/>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 customHeight="1">
      <c r="A17" s="167"/>
      <c r="B17" s="168" t="s">
        <v>285</v>
      </c>
      <c r="C17" s="169">
        <v>346200</v>
      </c>
      <c r="D17" s="169">
        <v>32</v>
      </c>
      <c r="E17" s="169"/>
      <c r="F17" s="172">
        <v>87</v>
      </c>
      <c r="G17" s="170">
        <v>0.14285714285714285</v>
      </c>
      <c r="H17" s="170"/>
      <c r="I17" s="173" t="s">
        <v>352</v>
      </c>
      <c r="J17" s="170" t="s">
        <v>352</v>
      </c>
      <c r="K17" s="172" t="s">
        <v>50</v>
      </c>
      <c r="L17" s="170" t="s">
        <v>50</v>
      </c>
      <c r="M17" s="174"/>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 customHeight="1">
      <c r="A18" s="167"/>
      <c r="B18" s="168" t="s">
        <v>286</v>
      </c>
      <c r="C18" s="169" t="s">
        <v>352</v>
      </c>
      <c r="D18" s="169">
        <v>0</v>
      </c>
      <c r="E18" s="169"/>
      <c r="F18" s="172">
        <v>11</v>
      </c>
      <c r="G18" s="170">
        <v>0.39285714285714285</v>
      </c>
      <c r="H18" s="170"/>
      <c r="I18" s="173" t="s">
        <v>352</v>
      </c>
      <c r="J18" s="170">
        <v>0.19587628865979381</v>
      </c>
      <c r="K18" s="172">
        <v>18</v>
      </c>
      <c r="L18" s="170">
        <v>0.18556701030927836</v>
      </c>
      <c r="M18" s="174"/>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 customHeight="1">
      <c r="A19" s="167"/>
      <c r="B19" s="168" t="s">
        <v>288</v>
      </c>
      <c r="C19" s="169">
        <v>721500</v>
      </c>
      <c r="D19" s="169">
        <v>6</v>
      </c>
      <c r="E19" s="169"/>
      <c r="F19" s="172">
        <v>22</v>
      </c>
      <c r="G19" s="170">
        <v>0.12359550561797752</v>
      </c>
      <c r="H19" s="170"/>
      <c r="I19" s="173" t="s">
        <v>352</v>
      </c>
      <c r="J19" s="170" t="s">
        <v>352</v>
      </c>
      <c r="K19" s="172" t="s">
        <v>50</v>
      </c>
      <c r="L19" s="170" t="s">
        <v>50</v>
      </c>
      <c r="M19" s="174"/>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 customHeight="1">
      <c r="A20" s="167"/>
      <c r="B20" s="168" t="s">
        <v>87</v>
      </c>
      <c r="C20" s="169">
        <v>226800</v>
      </c>
      <c r="D20" s="169">
        <v>1263</v>
      </c>
      <c r="E20" s="169"/>
      <c r="F20" s="172">
        <v>14715</v>
      </c>
      <c r="G20" s="170">
        <v>0.32849648398258735</v>
      </c>
      <c r="H20" s="170"/>
      <c r="I20" s="173">
        <v>4.8058925476603118</v>
      </c>
      <c r="J20" s="170">
        <v>7.0063694267515922E-2</v>
      </c>
      <c r="K20" s="172">
        <v>145</v>
      </c>
      <c r="L20" s="170">
        <v>1.3385027231607127E-2</v>
      </c>
      <c r="M20" s="174"/>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 customHeight="1">
      <c r="A21" s="167"/>
      <c r="B21" s="168" t="s">
        <v>291</v>
      </c>
      <c r="C21" s="169">
        <v>191600</v>
      </c>
      <c r="D21" s="169">
        <v>118</v>
      </c>
      <c r="E21" s="169"/>
      <c r="F21" s="172">
        <v>745</v>
      </c>
      <c r="G21" s="170">
        <v>0.3249018752725687</v>
      </c>
      <c r="H21" s="170"/>
      <c r="I21" s="173">
        <v>4.1555555555555559</v>
      </c>
      <c r="J21" s="170">
        <v>0.10037174721189591</v>
      </c>
      <c r="K21" s="172">
        <v>8</v>
      </c>
      <c r="L21" s="170">
        <v>1.4869888475836431E-2</v>
      </c>
      <c r="M21" s="174"/>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ht="15" customHeight="1">
      <c r="A22" s="167"/>
      <c r="B22" s="168" t="s">
        <v>293</v>
      </c>
      <c r="C22" s="169">
        <v>232300</v>
      </c>
      <c r="D22" s="169">
        <v>104</v>
      </c>
      <c r="E22" s="169"/>
      <c r="F22" s="172">
        <v>1458</v>
      </c>
      <c r="G22" s="170">
        <v>0.32897111913357402</v>
      </c>
      <c r="H22" s="170"/>
      <c r="I22" s="173">
        <v>5.2413793103448274</v>
      </c>
      <c r="J22" s="170">
        <v>8.1941129673826565E-2</v>
      </c>
      <c r="K22" s="172">
        <v>9</v>
      </c>
      <c r="L22" s="170">
        <v>7.1599045346062056E-3</v>
      </c>
      <c r="M22" s="174"/>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ht="15" customHeight="1">
      <c r="A23" s="167"/>
      <c r="B23" s="168" t="s">
        <v>295</v>
      </c>
      <c r="C23" s="169">
        <v>204000</v>
      </c>
      <c r="D23" s="169">
        <v>58</v>
      </c>
      <c r="E23" s="169"/>
      <c r="F23" s="172">
        <v>753</v>
      </c>
      <c r="G23" s="170">
        <v>0.33556149732620322</v>
      </c>
      <c r="H23" s="170"/>
      <c r="I23" s="173">
        <v>5</v>
      </c>
      <c r="J23" s="170">
        <v>8.1761006289308172E-2</v>
      </c>
      <c r="K23" s="172">
        <v>1</v>
      </c>
      <c r="L23" s="170">
        <v>2.0964360587002098E-3</v>
      </c>
      <c r="M23" s="174"/>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 customHeight="1">
      <c r="A24" s="167"/>
      <c r="B24" s="168" t="s">
        <v>297</v>
      </c>
      <c r="C24" s="169">
        <v>264300</v>
      </c>
      <c r="D24" s="169">
        <v>44</v>
      </c>
      <c r="E24" s="169"/>
      <c r="F24" s="172">
        <v>738</v>
      </c>
      <c r="G24" s="170">
        <v>0.33109017496635262</v>
      </c>
      <c r="H24" s="170"/>
      <c r="I24" s="173">
        <v>4.3478260869565215</v>
      </c>
      <c r="J24" s="170">
        <v>4.3200000000000002E-2</v>
      </c>
      <c r="K24" s="172">
        <v>4</v>
      </c>
      <c r="L24" s="170">
        <v>6.4000000000000003E-3</v>
      </c>
      <c r="M24" s="174"/>
      <c r="N24" s="71"/>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 customHeight="1">
      <c r="A25" s="167"/>
      <c r="B25" s="168" t="s">
        <v>298</v>
      </c>
      <c r="C25" s="169">
        <v>263600</v>
      </c>
      <c r="D25" s="169">
        <v>35</v>
      </c>
      <c r="E25" s="169"/>
      <c r="F25" s="172">
        <v>463</v>
      </c>
      <c r="G25" s="170">
        <v>0.32790368271954673</v>
      </c>
      <c r="H25" s="170"/>
      <c r="I25" s="173">
        <v>4.4736842105263159</v>
      </c>
      <c r="J25" s="170">
        <v>7.6923076923076927E-2</v>
      </c>
      <c r="K25" s="172">
        <v>1</v>
      </c>
      <c r="L25" s="170">
        <v>3.205128205128205E-3</v>
      </c>
      <c r="M25" s="174"/>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 customHeight="1">
      <c r="A26" s="167"/>
      <c r="B26" s="168" t="s">
        <v>299</v>
      </c>
      <c r="C26" s="169">
        <v>184500</v>
      </c>
      <c r="D26" s="169">
        <v>78</v>
      </c>
      <c r="E26" s="169"/>
      <c r="F26" s="172">
        <v>1179</v>
      </c>
      <c r="G26" s="170">
        <v>0.36055045871559632</v>
      </c>
      <c r="H26" s="170"/>
      <c r="I26" s="173">
        <v>4.9230769230769234</v>
      </c>
      <c r="J26" s="170">
        <v>6.9767441860465115E-2</v>
      </c>
      <c r="K26" s="172">
        <v>9</v>
      </c>
      <c r="L26" s="170">
        <v>1.4950166112956811E-2</v>
      </c>
      <c r="M26" s="174"/>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 customHeight="1">
      <c r="A27" s="167"/>
      <c r="B27" s="168" t="s">
        <v>300</v>
      </c>
      <c r="C27" s="169">
        <v>213900</v>
      </c>
      <c r="D27" s="169">
        <v>69</v>
      </c>
      <c r="E27" s="169"/>
      <c r="F27" s="172">
        <v>802</v>
      </c>
      <c r="G27" s="170">
        <v>0.31061192873741283</v>
      </c>
      <c r="H27" s="170"/>
      <c r="I27" s="173">
        <v>4.7</v>
      </c>
      <c r="J27" s="170">
        <v>6.4077669902912623E-2</v>
      </c>
      <c r="K27" s="172">
        <v>7</v>
      </c>
      <c r="L27" s="170">
        <v>1.3592233009708738E-2</v>
      </c>
      <c r="M27" s="174"/>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ht="15" customHeight="1">
      <c r="A28" s="167"/>
      <c r="B28" s="168" t="s">
        <v>301</v>
      </c>
      <c r="C28" s="169">
        <v>227500</v>
      </c>
      <c r="D28" s="169">
        <v>145</v>
      </c>
      <c r="E28" s="169"/>
      <c r="F28" s="172">
        <v>1214</v>
      </c>
      <c r="G28" s="170">
        <v>0.31450777202072538</v>
      </c>
      <c r="H28" s="170"/>
      <c r="I28" s="173">
        <v>6.5652173913043477</v>
      </c>
      <c r="J28" s="170">
        <v>4.9475262368815595E-2</v>
      </c>
      <c r="K28" s="172">
        <v>2</v>
      </c>
      <c r="L28" s="170">
        <v>2.9985007496251873E-3</v>
      </c>
      <c r="M28" s="174"/>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row>
    <row r="29" spans="1:78" s="4" customFormat="1" ht="15" customHeight="1">
      <c r="A29" s="167"/>
      <c r="B29" s="168" t="s">
        <v>302</v>
      </c>
      <c r="C29" s="169">
        <v>155300</v>
      </c>
      <c r="D29" s="169">
        <v>15</v>
      </c>
      <c r="E29" s="169"/>
      <c r="F29" s="172">
        <v>516</v>
      </c>
      <c r="G29" s="170">
        <v>0.41815235008103729</v>
      </c>
      <c r="H29" s="170"/>
      <c r="I29" s="173">
        <v>3.2758620689655173</v>
      </c>
      <c r="J29" s="170">
        <v>8.2240762812872473E-2</v>
      </c>
      <c r="K29" s="172">
        <v>6</v>
      </c>
      <c r="L29" s="170">
        <v>7.1513706793802142E-3</v>
      </c>
      <c r="M29" s="174"/>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ht="15" customHeight="1">
      <c r="A30" s="167"/>
      <c r="B30" s="168" t="s">
        <v>303</v>
      </c>
      <c r="C30" s="169">
        <v>189600</v>
      </c>
      <c r="D30" s="169">
        <v>73</v>
      </c>
      <c r="E30" s="169"/>
      <c r="F30" s="172">
        <v>1264</v>
      </c>
      <c r="G30" s="170">
        <v>0.36915887850467288</v>
      </c>
      <c r="H30" s="170"/>
      <c r="I30" s="173">
        <v>5.2807017543859649</v>
      </c>
      <c r="J30" s="170">
        <v>6.5737051792828682E-2</v>
      </c>
      <c r="K30" s="172">
        <v>18</v>
      </c>
      <c r="L30" s="170">
        <v>1.7928286852589643E-2</v>
      </c>
      <c r="M30" s="174"/>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ht="15" customHeight="1">
      <c r="A31" s="167"/>
      <c r="B31" s="168" t="s">
        <v>305</v>
      </c>
      <c r="C31" s="169">
        <v>170000</v>
      </c>
      <c r="D31" s="169">
        <v>85</v>
      </c>
      <c r="E31" s="169"/>
      <c r="F31" s="172">
        <v>1696</v>
      </c>
      <c r="G31" s="170">
        <v>0.37087251257380277</v>
      </c>
      <c r="H31" s="170"/>
      <c r="I31" s="173">
        <v>4.1315789473684212</v>
      </c>
      <c r="J31" s="170">
        <v>5.4723502304147464E-2</v>
      </c>
      <c r="K31" s="172">
        <v>16</v>
      </c>
      <c r="L31" s="170">
        <v>9.2165898617511521E-3</v>
      </c>
      <c r="M31" s="174"/>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ht="15" customHeight="1">
      <c r="A32" s="167"/>
      <c r="B32" s="168" t="s">
        <v>307</v>
      </c>
      <c r="C32" s="169">
        <v>231500</v>
      </c>
      <c r="D32" s="169">
        <v>134</v>
      </c>
      <c r="E32" s="169"/>
      <c r="F32" s="172">
        <v>1425</v>
      </c>
      <c r="G32" s="170">
        <v>0.31900604432505036</v>
      </c>
      <c r="H32" s="170"/>
      <c r="I32" s="173">
        <v>5.6756756756756754</v>
      </c>
      <c r="J32" s="170">
        <v>7.1345029239766086E-2</v>
      </c>
      <c r="K32" s="172">
        <v>11</v>
      </c>
      <c r="L32" s="170">
        <v>1.2865497076023392E-2</v>
      </c>
      <c r="M32" s="174"/>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ht="15" customHeight="1">
      <c r="A33" s="167"/>
      <c r="B33" s="168" t="s">
        <v>308</v>
      </c>
      <c r="C33" s="169">
        <v>189000</v>
      </c>
      <c r="D33" s="169">
        <v>80</v>
      </c>
      <c r="E33" s="169"/>
      <c r="F33" s="172">
        <v>893</v>
      </c>
      <c r="G33" s="170">
        <v>0.3215700396110911</v>
      </c>
      <c r="H33" s="170"/>
      <c r="I33" s="173">
        <v>5.580645161290323</v>
      </c>
      <c r="J33" s="170">
        <v>6.3291139240506333E-2</v>
      </c>
      <c r="K33" s="172">
        <v>9</v>
      </c>
      <c r="L33" s="170">
        <v>1.62748643761302E-2</v>
      </c>
      <c r="M33" s="174"/>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ht="15" customHeight="1">
      <c r="A34" s="167"/>
      <c r="B34" s="168" t="s">
        <v>309</v>
      </c>
      <c r="C34" s="169">
        <v>265500</v>
      </c>
      <c r="D34" s="169">
        <v>108</v>
      </c>
      <c r="E34" s="169"/>
      <c r="F34" s="172">
        <v>1060</v>
      </c>
      <c r="G34" s="170">
        <v>0.30303030303030304</v>
      </c>
      <c r="H34" s="170"/>
      <c r="I34" s="173">
        <v>5.5714285714285712</v>
      </c>
      <c r="J34" s="170">
        <v>5.4012345679012343E-2</v>
      </c>
      <c r="K34" s="172">
        <v>4</v>
      </c>
      <c r="L34" s="170">
        <v>6.1728395061728392E-3</v>
      </c>
      <c r="M34" s="174"/>
      <c r="N34" s="71"/>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ht="15" customHeight="1">
      <c r="A35" s="167"/>
      <c r="B35" s="168" t="s">
        <v>310</v>
      </c>
      <c r="C35" s="169">
        <v>336700</v>
      </c>
      <c r="D35" s="169">
        <v>117</v>
      </c>
      <c r="E35" s="169"/>
      <c r="F35" s="172">
        <v>488</v>
      </c>
      <c r="G35" s="170">
        <v>0.19717171717171716</v>
      </c>
      <c r="H35" s="170"/>
      <c r="I35" s="173" t="s">
        <v>352</v>
      </c>
      <c r="J35" s="170">
        <v>0.2097560975609756</v>
      </c>
      <c r="K35" s="172">
        <v>40</v>
      </c>
      <c r="L35" s="170">
        <v>0.1951219512195122</v>
      </c>
      <c r="M35" s="174"/>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ht="15" customHeight="1">
      <c r="A36" s="167"/>
      <c r="B36" s="168" t="s">
        <v>312</v>
      </c>
      <c r="C36" s="169" t="s">
        <v>352</v>
      </c>
      <c r="D36" s="169">
        <v>0</v>
      </c>
      <c r="E36" s="169"/>
      <c r="F36" s="172">
        <v>21</v>
      </c>
      <c r="G36" s="170">
        <v>0.84</v>
      </c>
      <c r="H36" s="170"/>
      <c r="I36" s="173" t="s">
        <v>352</v>
      </c>
      <c r="J36" s="170" t="s">
        <v>352</v>
      </c>
      <c r="K36" s="172" t="s">
        <v>50</v>
      </c>
      <c r="L36" s="170" t="s">
        <v>50</v>
      </c>
      <c r="M36" s="174"/>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ht="15" customHeight="1">
      <c r="A37" s="167"/>
      <c r="B37" s="168" t="s">
        <v>88</v>
      </c>
      <c r="C37" s="169">
        <v>223900</v>
      </c>
      <c r="D37" s="169">
        <v>683</v>
      </c>
      <c r="E37" s="169"/>
      <c r="F37" s="172">
        <v>7125</v>
      </c>
      <c r="G37" s="170">
        <v>0.31696249833177631</v>
      </c>
      <c r="H37" s="170"/>
      <c r="I37" s="173">
        <v>4.7353951890034365</v>
      </c>
      <c r="J37" s="170">
        <v>8.1220209723546238E-2</v>
      </c>
      <c r="K37" s="172">
        <v>136</v>
      </c>
      <c r="L37" s="170">
        <v>2.5929456625357485E-2</v>
      </c>
      <c r="M37" s="174"/>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ht="15" customHeight="1">
      <c r="A38" s="167"/>
      <c r="B38" s="168" t="s">
        <v>313</v>
      </c>
      <c r="C38" s="169">
        <v>160300</v>
      </c>
      <c r="D38" s="169">
        <v>6</v>
      </c>
      <c r="E38" s="169"/>
      <c r="F38" s="172">
        <v>239</v>
      </c>
      <c r="G38" s="170">
        <v>0.30523627075351212</v>
      </c>
      <c r="H38" s="170"/>
      <c r="I38" s="173">
        <v>4.5714285714285712</v>
      </c>
      <c r="J38" s="170">
        <v>5.7142857142857141E-2</v>
      </c>
      <c r="K38" s="172">
        <v>4</v>
      </c>
      <c r="L38" s="170">
        <v>1.4285714285714285E-2</v>
      </c>
      <c r="M38" s="174"/>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ht="15" customHeight="1">
      <c r="A39" s="167"/>
      <c r="B39" s="168" t="s">
        <v>314</v>
      </c>
      <c r="C39" s="169">
        <v>252000</v>
      </c>
      <c r="D39" s="169">
        <v>57</v>
      </c>
      <c r="E39" s="169"/>
      <c r="F39" s="172">
        <v>728</v>
      </c>
      <c r="G39" s="170">
        <v>0.34018691588785049</v>
      </c>
      <c r="H39" s="170"/>
      <c r="I39" s="173">
        <v>3.6875</v>
      </c>
      <c r="J39" s="170">
        <v>5.9782608695652176E-2</v>
      </c>
      <c r="K39" s="172">
        <v>4</v>
      </c>
      <c r="L39" s="170">
        <v>1.0869565217391304E-2</v>
      </c>
      <c r="M39" s="174"/>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s="4" customFormat="1" ht="15" customHeight="1">
      <c r="A40" s="167"/>
      <c r="B40" s="168" t="s">
        <v>316</v>
      </c>
      <c r="C40" s="169">
        <v>233400</v>
      </c>
      <c r="D40" s="169">
        <v>63</v>
      </c>
      <c r="E40" s="169"/>
      <c r="F40" s="172">
        <v>596</v>
      </c>
      <c r="G40" s="170">
        <v>0.29666500746640118</v>
      </c>
      <c r="H40" s="170"/>
      <c r="I40" s="173">
        <v>4.7222222222222223</v>
      </c>
      <c r="J40" s="170">
        <v>5.434782608695652E-2</v>
      </c>
      <c r="K40" s="172">
        <v>1</v>
      </c>
      <c r="L40" s="170">
        <v>2.717391304347826E-3</v>
      </c>
      <c r="M40" s="174"/>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ht="15" customHeight="1">
      <c r="A41" s="167"/>
      <c r="B41" s="168" t="s">
        <v>317</v>
      </c>
      <c r="C41" s="169">
        <v>165800</v>
      </c>
      <c r="D41" s="169">
        <v>37</v>
      </c>
      <c r="E41" s="169"/>
      <c r="F41" s="172">
        <v>668</v>
      </c>
      <c r="G41" s="170">
        <v>0.39132981839484476</v>
      </c>
      <c r="H41" s="170"/>
      <c r="I41" s="173">
        <v>4.2666666666666666</v>
      </c>
      <c r="J41" s="170">
        <v>7.3964497041420121E-2</v>
      </c>
      <c r="K41" s="172">
        <v>8</v>
      </c>
      <c r="L41" s="170">
        <v>1.1834319526627219E-2</v>
      </c>
      <c r="M41" s="174"/>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ht="15" customHeight="1">
      <c r="A42" s="167"/>
      <c r="B42" s="168" t="s">
        <v>319</v>
      </c>
      <c r="C42" s="169">
        <v>169700</v>
      </c>
      <c r="D42" s="169">
        <v>59</v>
      </c>
      <c r="E42" s="169"/>
      <c r="F42" s="172">
        <v>668</v>
      </c>
      <c r="G42" s="170">
        <v>0.34647302904564314</v>
      </c>
      <c r="H42" s="170"/>
      <c r="I42" s="173">
        <v>6.3103448275862073</v>
      </c>
      <c r="J42" s="170">
        <v>5.306799336650083E-2</v>
      </c>
      <c r="K42" s="172">
        <v>4</v>
      </c>
      <c r="L42" s="170">
        <v>6.6334991708126038E-3</v>
      </c>
      <c r="M42" s="174"/>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ht="15" customHeight="1">
      <c r="A43" s="167"/>
      <c r="B43" s="168" t="s">
        <v>320</v>
      </c>
      <c r="C43" s="169">
        <v>230300</v>
      </c>
      <c r="D43" s="169">
        <v>40</v>
      </c>
      <c r="E43" s="169"/>
      <c r="F43" s="172">
        <v>578</v>
      </c>
      <c r="G43" s="170">
        <v>0.34466308884913538</v>
      </c>
      <c r="H43" s="170"/>
      <c r="I43" s="173">
        <v>8.0833333333333339</v>
      </c>
      <c r="J43" s="170">
        <v>0.25274725274725274</v>
      </c>
      <c r="K43" s="172">
        <v>89</v>
      </c>
      <c r="L43" s="170">
        <v>0.1956043956043956</v>
      </c>
      <c r="M43" s="174"/>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ht="15" customHeight="1">
      <c r="A44" s="167"/>
      <c r="B44" s="168" t="s">
        <v>321</v>
      </c>
      <c r="C44" s="169">
        <v>253400</v>
      </c>
      <c r="D44" s="169">
        <v>41</v>
      </c>
      <c r="E44" s="169"/>
      <c r="F44" s="172">
        <v>599</v>
      </c>
      <c r="G44" s="170">
        <v>0.35131964809384164</v>
      </c>
      <c r="H44" s="170"/>
      <c r="I44" s="173">
        <v>3.4074074074074074</v>
      </c>
      <c r="J44" s="170">
        <v>8.2417582417582416E-2</v>
      </c>
      <c r="K44" s="172">
        <v>2</v>
      </c>
      <c r="L44" s="170">
        <v>5.4945054945054949E-3</v>
      </c>
      <c r="M44" s="174"/>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ht="15" customHeight="1">
      <c r="A45" s="167"/>
      <c r="B45" s="168" t="s">
        <v>322</v>
      </c>
      <c r="C45" s="169">
        <v>199700</v>
      </c>
      <c r="D45" s="169">
        <v>57</v>
      </c>
      <c r="E45" s="169"/>
      <c r="F45" s="172">
        <v>711</v>
      </c>
      <c r="G45" s="170">
        <v>0.30332764505119453</v>
      </c>
      <c r="H45" s="170"/>
      <c r="I45" s="173">
        <v>4.2285714285714286</v>
      </c>
      <c r="J45" s="170">
        <v>5.6417489421720736E-2</v>
      </c>
      <c r="K45" s="172">
        <v>3</v>
      </c>
      <c r="L45" s="170">
        <v>4.2313117066290554E-3</v>
      </c>
      <c r="M45" s="174"/>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s="4" customFormat="1" ht="15" customHeight="1">
      <c r="A46" s="167"/>
      <c r="B46" s="168" t="s">
        <v>323</v>
      </c>
      <c r="C46" s="169">
        <v>197700</v>
      </c>
      <c r="D46" s="169">
        <v>70</v>
      </c>
      <c r="E46" s="169"/>
      <c r="F46" s="172">
        <v>716</v>
      </c>
      <c r="G46" s="170">
        <v>0.32501134816159782</v>
      </c>
      <c r="H46" s="170"/>
      <c r="I46" s="173">
        <v>5.6071428571428568</v>
      </c>
      <c r="J46" s="170">
        <v>7.2562358276643993E-2</v>
      </c>
      <c r="K46" s="172">
        <v>10</v>
      </c>
      <c r="L46" s="170">
        <v>2.2675736961451247E-2</v>
      </c>
      <c r="M46" s="174"/>
      <c r="N46" s="71"/>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ht="15" customHeight="1">
      <c r="A47" s="167"/>
      <c r="B47" s="168" t="s">
        <v>324</v>
      </c>
      <c r="C47" s="169">
        <v>185600</v>
      </c>
      <c r="D47" s="169">
        <v>31</v>
      </c>
      <c r="E47" s="169"/>
      <c r="F47" s="172">
        <v>255</v>
      </c>
      <c r="G47" s="170">
        <v>0.34931506849315069</v>
      </c>
      <c r="H47" s="170"/>
      <c r="I47" s="173">
        <v>3.7096774193548385</v>
      </c>
      <c r="J47" s="170">
        <v>0.11009174311926606</v>
      </c>
      <c r="K47" s="172">
        <v>5</v>
      </c>
      <c r="L47" s="170">
        <v>1.5290519877675841E-2</v>
      </c>
      <c r="M47" s="174"/>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ht="15" customHeight="1">
      <c r="A48" s="167"/>
      <c r="B48" s="168" t="s">
        <v>325</v>
      </c>
      <c r="C48" s="169">
        <v>236400</v>
      </c>
      <c r="D48" s="169">
        <v>82</v>
      </c>
      <c r="E48" s="169"/>
      <c r="F48" s="172">
        <v>689</v>
      </c>
      <c r="G48" s="170">
        <v>0.29520137103684663</v>
      </c>
      <c r="H48" s="170"/>
      <c r="I48" s="173">
        <v>2.8666666666666667</v>
      </c>
      <c r="J48" s="170">
        <v>6.1433447098976107E-2</v>
      </c>
      <c r="K48" s="172">
        <v>3</v>
      </c>
      <c r="L48" s="170">
        <v>1.0238907849829351E-2</v>
      </c>
      <c r="M48" s="174"/>
      <c r="N48" s="71"/>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ht="15" customHeight="1">
      <c r="A49" s="167"/>
      <c r="B49" s="168" t="s">
        <v>326</v>
      </c>
      <c r="C49" s="169">
        <v>253200</v>
      </c>
      <c r="D49" s="169">
        <v>116</v>
      </c>
      <c r="E49" s="169"/>
      <c r="F49" s="172">
        <v>582</v>
      </c>
      <c r="G49" s="170">
        <v>0.24199584199584201</v>
      </c>
      <c r="H49" s="170"/>
      <c r="I49" s="173">
        <v>5.1111111111111107</v>
      </c>
      <c r="J49" s="170">
        <v>4.1551246537396121E-2</v>
      </c>
      <c r="K49" s="172">
        <v>3</v>
      </c>
      <c r="L49" s="170">
        <v>8.3102493074792248E-3</v>
      </c>
      <c r="M49" s="174"/>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ht="15" customHeight="1">
      <c r="A50" s="167"/>
      <c r="B50" s="168" t="s">
        <v>328</v>
      </c>
      <c r="C50" s="169">
        <v>311600</v>
      </c>
      <c r="D50" s="169">
        <v>20</v>
      </c>
      <c r="E50" s="169"/>
      <c r="F50" s="172">
        <v>62</v>
      </c>
      <c r="G50" s="170">
        <v>0.16062176165803108</v>
      </c>
      <c r="H50" s="170"/>
      <c r="I50" s="173" t="s">
        <v>352</v>
      </c>
      <c r="J50" s="170" t="s">
        <v>352</v>
      </c>
      <c r="K50" s="172" t="s">
        <v>50</v>
      </c>
      <c r="L50" s="170" t="s">
        <v>50</v>
      </c>
      <c r="M50" s="174"/>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ht="15" customHeight="1">
      <c r="A51" s="167"/>
      <c r="B51" s="168" t="s">
        <v>329</v>
      </c>
      <c r="C51" s="169" t="s">
        <v>352</v>
      </c>
      <c r="D51" s="169">
        <v>4</v>
      </c>
      <c r="E51" s="169"/>
      <c r="F51" s="172">
        <v>34</v>
      </c>
      <c r="G51" s="170">
        <v>0.265625</v>
      </c>
      <c r="H51" s="170"/>
      <c r="I51" s="173" t="s">
        <v>352</v>
      </c>
      <c r="J51" s="170" t="s">
        <v>352</v>
      </c>
      <c r="K51" s="172" t="s">
        <v>50</v>
      </c>
      <c r="L51" s="170" t="s">
        <v>50</v>
      </c>
      <c r="M51" s="174"/>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ht="15" customHeight="1">
      <c r="A52" s="167"/>
      <c r="B52" s="168" t="s">
        <v>89</v>
      </c>
      <c r="C52" s="169">
        <v>226100</v>
      </c>
      <c r="D52" s="169">
        <v>249</v>
      </c>
      <c r="E52" s="169"/>
      <c r="F52" s="172">
        <v>955</v>
      </c>
      <c r="G52" s="170">
        <v>0.21049151421644258</v>
      </c>
      <c r="H52" s="170"/>
      <c r="I52" s="173">
        <v>4.8545454545454545</v>
      </c>
      <c r="J52" s="170">
        <v>5.3642914331465175E-2</v>
      </c>
      <c r="K52" s="172">
        <v>6</v>
      </c>
      <c r="L52" s="170">
        <v>4.8038430744595673E-3</v>
      </c>
      <c r="M52" s="174"/>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ht="15" customHeight="1">
      <c r="A53" s="167"/>
      <c r="B53" s="168" t="s">
        <v>331</v>
      </c>
      <c r="C53" s="169">
        <v>187900</v>
      </c>
      <c r="D53" s="169">
        <v>72</v>
      </c>
      <c r="E53" s="169"/>
      <c r="F53" s="172">
        <v>271</v>
      </c>
      <c r="G53" s="170">
        <v>0.22104404567699837</v>
      </c>
      <c r="H53" s="170"/>
      <c r="I53" s="173">
        <v>5.45</v>
      </c>
      <c r="J53" s="170">
        <v>5.578512396694215E-2</v>
      </c>
      <c r="K53" s="172">
        <v>3</v>
      </c>
      <c r="L53" s="170">
        <v>6.1983471074380167E-3</v>
      </c>
      <c r="M53" s="174"/>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ht="15" customHeight="1">
      <c r="A54" s="167"/>
      <c r="B54" s="168" t="s">
        <v>333</v>
      </c>
      <c r="C54" s="169">
        <v>270800</v>
      </c>
      <c r="D54" s="169">
        <v>35</v>
      </c>
      <c r="E54" s="169"/>
      <c r="F54" s="172">
        <v>230</v>
      </c>
      <c r="G54" s="170">
        <v>0.24338624338624337</v>
      </c>
      <c r="H54" s="170"/>
      <c r="I54" s="173">
        <v>4.6428571428571432</v>
      </c>
      <c r="J54" s="170">
        <v>5.5555555555555552E-2</v>
      </c>
      <c r="K54" s="172">
        <v>0</v>
      </c>
      <c r="L54" s="170">
        <v>0</v>
      </c>
      <c r="M54" s="174"/>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row>
    <row r="55" spans="1:78" ht="15" customHeight="1">
      <c r="A55" s="167"/>
      <c r="B55" s="168" t="s">
        <v>335</v>
      </c>
      <c r="C55" s="169">
        <v>228400</v>
      </c>
      <c r="D55" s="169">
        <v>132</v>
      </c>
      <c r="E55" s="169"/>
      <c r="F55" s="172">
        <v>451</v>
      </c>
      <c r="G55" s="170">
        <v>0.20260557053009884</v>
      </c>
      <c r="H55" s="170"/>
      <c r="I55" s="173">
        <v>4.4285714285714288</v>
      </c>
      <c r="J55" s="170">
        <v>5.5961070559610707E-2</v>
      </c>
      <c r="K55" s="172">
        <v>3</v>
      </c>
      <c r="L55" s="170">
        <v>7.2992700729927005E-3</v>
      </c>
      <c r="M55" s="174"/>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ht="15" customHeight="1">
      <c r="A56" s="167"/>
      <c r="B56" s="168" t="s">
        <v>337</v>
      </c>
      <c r="C56" s="169">
        <v>315700</v>
      </c>
      <c r="D56" s="169">
        <v>10</v>
      </c>
      <c r="E56" s="169"/>
      <c r="F56" s="172" t="s">
        <v>352</v>
      </c>
      <c r="G56" s="170">
        <v>2.1428571428571429E-2</v>
      </c>
      <c r="H56" s="170"/>
      <c r="I56" s="173" t="s">
        <v>352</v>
      </c>
      <c r="J56" s="170" t="s">
        <v>352</v>
      </c>
      <c r="K56" s="172">
        <v>0</v>
      </c>
      <c r="L56" s="170">
        <v>0</v>
      </c>
      <c r="M56" s="174"/>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ht="15" hidden="1" customHeight="1">
      <c r="A57" s="167"/>
      <c r="B57" s="168" t="s">
        <v>339</v>
      </c>
      <c r="C57" s="169" t="s">
        <v>352</v>
      </c>
      <c r="D57" s="169">
        <v>0</v>
      </c>
      <c r="E57" s="169"/>
      <c r="F57" s="172" t="s">
        <v>263</v>
      </c>
      <c r="G57" s="170" t="e">
        <v>#DIV/0!</v>
      </c>
      <c r="H57" s="170"/>
      <c r="I57" s="173" t="s">
        <v>352</v>
      </c>
      <c r="J57" s="170" t="s">
        <v>352</v>
      </c>
      <c r="K57" s="172" t="s">
        <v>50</v>
      </c>
      <c r="L57" s="170" t="s">
        <v>50</v>
      </c>
      <c r="M57" s="174"/>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ht="15" customHeight="1">
      <c r="A58" s="167"/>
      <c r="B58" s="168" t="s">
        <v>90</v>
      </c>
      <c r="C58" s="169">
        <v>425900</v>
      </c>
      <c r="D58" s="169">
        <v>32</v>
      </c>
      <c r="E58" s="169"/>
      <c r="F58" s="172">
        <v>61</v>
      </c>
      <c r="G58" s="170">
        <v>8.2099596231493946E-2</v>
      </c>
      <c r="H58" s="170"/>
      <c r="I58" s="173" t="s">
        <v>352</v>
      </c>
      <c r="J58" s="170">
        <v>0.14414414414414414</v>
      </c>
      <c r="K58" s="172">
        <v>0</v>
      </c>
      <c r="L58" s="170">
        <v>0</v>
      </c>
      <c r="M58" s="174"/>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ht="15" customHeight="1">
      <c r="A59" s="167"/>
      <c r="B59" s="168" t="s">
        <v>341</v>
      </c>
      <c r="C59" s="169">
        <v>481400</v>
      </c>
      <c r="D59" s="169">
        <v>24</v>
      </c>
      <c r="E59" s="169"/>
      <c r="F59" s="172">
        <v>24</v>
      </c>
      <c r="G59" s="170">
        <v>4.8484848484848485E-2</v>
      </c>
      <c r="H59" s="170"/>
      <c r="I59" s="173" t="s">
        <v>352</v>
      </c>
      <c r="J59" s="170" t="s">
        <v>352</v>
      </c>
      <c r="K59" s="172" t="s">
        <v>50</v>
      </c>
      <c r="L59" s="170" t="s">
        <v>50</v>
      </c>
      <c r="M59" s="174"/>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ht="15" customHeight="1">
      <c r="A60" s="167"/>
      <c r="B60" s="168" t="s">
        <v>342</v>
      </c>
      <c r="C60" s="169">
        <v>225000</v>
      </c>
      <c r="D60" s="169">
        <v>6</v>
      </c>
      <c r="E60" s="169"/>
      <c r="F60" s="172">
        <v>29</v>
      </c>
      <c r="G60" s="170">
        <v>0.19594594594594594</v>
      </c>
      <c r="H60" s="170"/>
      <c r="I60" s="173" t="s">
        <v>352</v>
      </c>
      <c r="J60" s="170">
        <v>0.14414414414414414</v>
      </c>
      <c r="K60" s="172">
        <v>0</v>
      </c>
      <c r="L60" s="170">
        <v>0</v>
      </c>
      <c r="M60" s="174"/>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ht="15" customHeight="1">
      <c r="A61" s="167"/>
      <c r="B61" s="168" t="s">
        <v>344</v>
      </c>
      <c r="C61" s="169" t="s">
        <v>352</v>
      </c>
      <c r="D61" s="169">
        <v>2</v>
      </c>
      <c r="E61" s="169"/>
      <c r="F61" s="172" t="s">
        <v>352</v>
      </c>
      <c r="G61" s="170">
        <v>0.08</v>
      </c>
      <c r="H61" s="170"/>
      <c r="I61" s="173" t="s">
        <v>352</v>
      </c>
      <c r="J61" s="170" t="s">
        <v>352</v>
      </c>
      <c r="K61" s="172" t="s">
        <v>50</v>
      </c>
      <c r="L61" s="170" t="s">
        <v>50</v>
      </c>
      <c r="M61" s="174"/>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row r="62" spans="1:78" ht="15" customHeight="1">
      <c r="A62" s="167"/>
      <c r="B62" s="168" t="s">
        <v>69</v>
      </c>
      <c r="C62" s="169">
        <v>229300</v>
      </c>
      <c r="D62" s="169">
        <v>2467</v>
      </c>
      <c r="E62" s="169"/>
      <c r="F62" s="172">
        <v>26359</v>
      </c>
      <c r="G62" s="170">
        <v>0.31804580226356816</v>
      </c>
      <c r="H62" s="170"/>
      <c r="I62" s="173">
        <v>4.6599297012302285</v>
      </c>
      <c r="J62" s="170">
        <v>7.2537659327925844E-2</v>
      </c>
      <c r="K62" s="172">
        <v>349</v>
      </c>
      <c r="L62" s="170">
        <v>1.6176129779837775E-2</v>
      </c>
      <c r="M62" s="174"/>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s="12" customFormat="1" ht="6.75" customHeight="1">
      <c r="A63" s="38"/>
      <c r="B63" s="45"/>
      <c r="C63" s="45"/>
      <c r="D63" s="45"/>
      <c r="E63" s="45"/>
      <c r="F63" s="45"/>
      <c r="G63" s="45"/>
      <c r="H63" s="45"/>
      <c r="I63" s="40"/>
      <c r="J63" s="40"/>
      <c r="K63" s="40"/>
      <c r="L63" s="40"/>
      <c r="M63" s="55"/>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row>
    <row r="64" spans="1:78">
      <c r="A64" s="42" t="s">
        <v>131</v>
      </c>
      <c r="B64" s="42"/>
      <c r="C64" s="39"/>
      <c r="D64" s="45"/>
      <c r="E64" s="45"/>
      <c r="F64" s="49"/>
      <c r="G64" s="42"/>
      <c r="H64" s="42"/>
      <c r="I64" s="42"/>
      <c r="J64" s="42"/>
      <c r="K64" s="42"/>
      <c r="L64" s="42"/>
      <c r="M64" s="54"/>
    </row>
    <row r="65" spans="1:16" ht="26.25" customHeight="1">
      <c r="A65" s="286" t="s">
        <v>192</v>
      </c>
      <c r="B65" s="296"/>
      <c r="C65" s="296"/>
      <c r="D65" s="296"/>
      <c r="E65" s="296"/>
      <c r="F65" s="296"/>
      <c r="G65" s="296"/>
      <c r="H65" s="296"/>
      <c r="I65" s="296"/>
      <c r="J65" s="296"/>
      <c r="K65" s="296"/>
      <c r="L65" s="296"/>
      <c r="M65" s="296"/>
      <c r="P65" s="204"/>
    </row>
    <row r="66" spans="1:16" ht="26.25" customHeight="1">
      <c r="A66" s="286" t="s">
        <v>193</v>
      </c>
      <c r="B66" s="296"/>
      <c r="C66" s="296"/>
      <c r="D66" s="296"/>
      <c r="E66" s="296"/>
      <c r="F66" s="296"/>
      <c r="G66" s="296"/>
      <c r="H66" s="296"/>
      <c r="I66" s="296"/>
      <c r="J66" s="296"/>
      <c r="K66" s="296"/>
      <c r="L66" s="296"/>
      <c r="M66" s="296"/>
      <c r="P66" s="204"/>
    </row>
    <row r="67" spans="1:16" ht="26.25" customHeight="1">
      <c r="A67" s="286" t="s">
        <v>132</v>
      </c>
      <c r="B67" s="296"/>
      <c r="C67" s="296"/>
      <c r="D67" s="296"/>
      <c r="E67" s="296"/>
      <c r="F67" s="296"/>
      <c r="G67" s="296"/>
      <c r="H67" s="296"/>
      <c r="I67" s="296"/>
      <c r="J67" s="296"/>
      <c r="K67" s="296"/>
      <c r="L67" s="296"/>
      <c r="M67" s="296"/>
      <c r="P67" s="204"/>
    </row>
    <row r="68" spans="1:16" ht="27" customHeight="1">
      <c r="A68" s="286" t="s">
        <v>133</v>
      </c>
      <c r="B68" s="296"/>
      <c r="C68" s="296"/>
      <c r="D68" s="296"/>
      <c r="E68" s="296"/>
      <c r="F68" s="296"/>
      <c r="G68" s="296"/>
      <c r="H68" s="296"/>
      <c r="I68" s="296"/>
      <c r="J68" s="296"/>
      <c r="K68" s="296"/>
      <c r="L68" s="296"/>
      <c r="M68" s="296"/>
      <c r="P68" s="204"/>
    </row>
    <row r="69" spans="1:16" ht="26.25" customHeight="1">
      <c r="A69" s="286" t="s">
        <v>134</v>
      </c>
      <c r="B69" s="296"/>
      <c r="C69" s="296"/>
      <c r="D69" s="296"/>
      <c r="E69" s="296"/>
      <c r="F69" s="296"/>
      <c r="G69" s="296"/>
      <c r="H69" s="296"/>
      <c r="I69" s="296"/>
      <c r="J69" s="296"/>
      <c r="K69" s="296"/>
      <c r="L69" s="296"/>
      <c r="M69" s="296"/>
      <c r="P69" s="204"/>
    </row>
    <row r="70" spans="1:16" ht="13.5" customHeight="1">
      <c r="F70" s="3"/>
      <c r="M70" s="3"/>
    </row>
    <row r="71" spans="1:16" ht="13.5" customHeight="1">
      <c r="F71" s="3"/>
      <c r="M71" s="3"/>
    </row>
    <row r="72" spans="1:16" ht="13.5" customHeight="1">
      <c r="F72" s="3"/>
      <c r="M72" s="3"/>
    </row>
    <row r="73" spans="1:16" ht="13.5" customHeight="1">
      <c r="F73" s="3"/>
      <c r="M73" s="3"/>
    </row>
    <row r="74" spans="1:16" ht="13.5" customHeight="1"/>
    <row r="75" spans="1:16" ht="13.5" customHeight="1"/>
    <row r="76" spans="1:16" ht="13.5" customHeight="1"/>
    <row r="77" spans="1:16" ht="13.5" customHeight="1"/>
    <row r="78" spans="1:16" ht="13.5" customHeight="1"/>
    <row r="79" spans="1:16" ht="13.5" customHeight="1"/>
    <row r="80" spans="1:16"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sheetData>
  <mergeCells count="10">
    <mergeCell ref="A4:J4"/>
    <mergeCell ref="D6:D7"/>
    <mergeCell ref="F6:F7"/>
    <mergeCell ref="G6:G7"/>
    <mergeCell ref="A66:M66"/>
    <mergeCell ref="A69:M69"/>
    <mergeCell ref="A65:M65"/>
    <mergeCell ref="A67:M67"/>
    <mergeCell ref="A68:M68"/>
    <mergeCell ref="B5:B7"/>
  </mergeCells>
  <phoneticPr fontId="0" type="noConversion"/>
  <conditionalFormatting sqref="A8:M62">
    <cfRule type="expression" dxfId="5" priority="4" stopIfTrue="1">
      <formula>MID($B8,1,15)="Gemeente totaal"</formula>
    </cfRule>
    <cfRule type="expression" dxfId="4" priority="5" stopIfTrue="1">
      <formula>MID($B8,1,7)="Almere "</formula>
    </cfRule>
    <cfRule type="expression" dxfId="3" priority="6" stopIfTrue="1">
      <formula>MOD(ROW(),2)=0</formula>
    </cfRule>
  </conditionalFormatting>
  <hyperlinks>
    <hyperlink ref="O4" location="Inhoud!A1" display="Terug naar"/>
  </hyperlinks>
  <pageMargins left="0.75" right="0.75" top="1" bottom="1" header="0.5" footer="0.5"/>
  <pageSetup paperSize="9" scale="6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70"/>
  <sheetViews>
    <sheetView topLeftCell="A5" zoomScale="82" workbookViewId="0">
      <selection activeCell="A5" sqref="A5:H5"/>
    </sheetView>
  </sheetViews>
  <sheetFormatPr defaultRowHeight="13.5"/>
  <cols>
    <col min="1" max="1" width="1.28515625" style="3" customWidth="1"/>
    <col min="2" max="2" width="29.42578125" style="3" customWidth="1"/>
    <col min="3" max="3" width="14.5703125" style="3" customWidth="1"/>
    <col min="4" max="6" width="11.5703125" style="3" customWidth="1"/>
    <col min="7" max="7" width="6.5703125" style="3" customWidth="1"/>
    <col min="8" max="8" width="11.7109375" style="3" customWidth="1"/>
    <col min="9" max="9" width="11.42578125" style="3" customWidth="1"/>
    <col min="10" max="10" width="3.85546875" style="3" customWidth="1"/>
    <col min="11" max="11" width="2.140625" style="9" customWidth="1"/>
    <col min="12" max="12" width="11.140625" style="22" bestFit="1" customWidth="1"/>
    <col min="13" max="13" width="1.85546875" style="22" customWidth="1"/>
    <col min="14" max="14" width="2.7109375" style="22" customWidth="1"/>
    <col min="15" max="15" width="2.7109375" style="22" hidden="1" customWidth="1"/>
    <col min="16" max="75" width="9.140625" style="22" hidden="1" customWidth="1"/>
    <col min="76" max="78" width="9.140625" style="22" customWidth="1"/>
    <col min="79" max="16384" width="9.140625" style="3"/>
  </cols>
  <sheetData>
    <row r="1" spans="1:78" hidden="1"/>
    <row r="2" spans="1:78" hidden="1"/>
    <row r="3" spans="1:78" hidden="1"/>
    <row r="4" spans="1:78" hidden="1"/>
    <row r="5" spans="1:78" ht="31.5" customHeight="1">
      <c r="A5" s="297" t="s">
        <v>271</v>
      </c>
      <c r="B5" s="297"/>
      <c r="C5" s="297"/>
      <c r="D5" s="297"/>
      <c r="E5" s="297"/>
      <c r="F5" s="297"/>
      <c r="G5" s="297"/>
      <c r="H5" s="297"/>
      <c r="I5" s="177" t="s">
        <v>45</v>
      </c>
      <c r="J5" s="177"/>
      <c r="K5" s="29"/>
      <c r="L5" s="133" t="s">
        <v>123</v>
      </c>
      <c r="M5" s="244" t="s">
        <v>155</v>
      </c>
    </row>
    <row r="6" spans="1:78" s="1" customFormat="1" ht="18" customHeight="1">
      <c r="A6" s="50"/>
      <c r="B6" s="289" t="s">
        <v>0</v>
      </c>
      <c r="C6" s="300" t="s">
        <v>16</v>
      </c>
      <c r="D6" s="300"/>
      <c r="E6" s="300"/>
      <c r="F6" s="300"/>
      <c r="G6" s="226" t="s">
        <v>5</v>
      </c>
      <c r="H6" s="230" t="s">
        <v>13</v>
      </c>
      <c r="I6" s="230" t="s">
        <v>17</v>
      </c>
      <c r="J6" s="221"/>
      <c r="K6" s="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row>
    <row r="7" spans="1:78" s="2" customFormat="1" ht="18" customHeight="1">
      <c r="A7" s="51"/>
      <c r="B7" s="290"/>
      <c r="C7" s="237" t="s">
        <v>13</v>
      </c>
      <c r="D7" s="237" t="s">
        <v>15</v>
      </c>
      <c r="E7" s="237" t="s">
        <v>22</v>
      </c>
      <c r="F7" s="237" t="s">
        <v>21</v>
      </c>
      <c r="G7" s="227"/>
      <c r="H7" s="231" t="s">
        <v>36</v>
      </c>
      <c r="I7" s="231" t="s">
        <v>14</v>
      </c>
      <c r="J7" s="245"/>
      <c r="K7" s="7"/>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row>
    <row r="8" spans="1:78" s="11" customFormat="1" ht="15.75" customHeight="1">
      <c r="A8" s="167"/>
      <c r="B8" s="168" t="s">
        <v>86</v>
      </c>
      <c r="C8" s="169">
        <v>176900</v>
      </c>
      <c r="D8" s="170">
        <v>0.48308802027488057</v>
      </c>
      <c r="E8" s="170">
        <v>0.29086655619456087</v>
      </c>
      <c r="F8" s="170">
        <v>0.22604542353055854</v>
      </c>
      <c r="G8" s="169"/>
      <c r="H8" s="274">
        <v>238.35922880635101</v>
      </c>
      <c r="I8" s="275">
        <v>2.1922485093287172</v>
      </c>
      <c r="J8" s="167"/>
      <c r="K8" s="10"/>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row>
    <row r="9" spans="1:78" ht="15.75" customHeight="1">
      <c r="A9" s="246"/>
      <c r="B9" s="168" t="s">
        <v>274</v>
      </c>
      <c r="C9" s="169">
        <v>156200</v>
      </c>
      <c r="D9" s="170">
        <v>0.62844036697247707</v>
      </c>
      <c r="E9" s="170">
        <v>0.19839449541284404</v>
      </c>
      <c r="F9" s="170">
        <v>0.17316513761467889</v>
      </c>
      <c r="G9" s="169"/>
      <c r="H9" s="274">
        <v>97.818181818181813</v>
      </c>
      <c r="I9" s="275">
        <v>1.6407669021190716</v>
      </c>
      <c r="J9" s="167"/>
      <c r="K9" s="26"/>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row>
    <row r="10" spans="1:78" ht="15.75" customHeight="1">
      <c r="A10" s="246"/>
      <c r="B10" s="168" t="s">
        <v>276</v>
      </c>
      <c r="C10" s="169">
        <v>139400</v>
      </c>
      <c r="D10" s="170">
        <v>0.7485074626865672</v>
      </c>
      <c r="E10" s="170">
        <v>0.19402985074626866</v>
      </c>
      <c r="F10" s="170">
        <v>5.7462686567164176E-2</v>
      </c>
      <c r="G10" s="169"/>
      <c r="H10" s="274">
        <v>151.50390189520624</v>
      </c>
      <c r="I10" s="275">
        <v>2.0601336302895321</v>
      </c>
      <c r="J10" s="167"/>
      <c r="K10" s="26"/>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row>
    <row r="11" spans="1:78" ht="15.75" customHeight="1">
      <c r="A11" s="246"/>
      <c r="B11" s="168" t="s">
        <v>278</v>
      </c>
      <c r="C11" s="169">
        <v>147800</v>
      </c>
      <c r="D11" s="170">
        <v>0.61946902654867253</v>
      </c>
      <c r="E11" s="170">
        <v>0.30530973451327431</v>
      </c>
      <c r="F11" s="170">
        <v>7.5221238938053103E-2</v>
      </c>
      <c r="G11" s="169"/>
      <c r="H11" s="274">
        <v>180.20976491862567</v>
      </c>
      <c r="I11" s="275">
        <v>2.1557522123893804</v>
      </c>
      <c r="J11" s="167"/>
      <c r="K11" s="26"/>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row>
    <row r="12" spans="1:78" ht="15.75" customHeight="1">
      <c r="A12" s="246"/>
      <c r="B12" s="168" t="s">
        <v>279</v>
      </c>
      <c r="C12" s="169">
        <v>162100</v>
      </c>
      <c r="D12" s="170">
        <v>0.42761265580057528</v>
      </c>
      <c r="E12" s="170">
        <v>0.30776605944391178</v>
      </c>
      <c r="F12" s="170">
        <v>0.26462128475551294</v>
      </c>
      <c r="G12" s="169"/>
      <c r="H12" s="274">
        <v>167.03857142857143</v>
      </c>
      <c r="I12" s="275">
        <v>2.1605058365758754</v>
      </c>
      <c r="J12" s="167"/>
      <c r="K12" s="26"/>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row>
    <row r="13" spans="1:78" ht="15.75" customHeight="1">
      <c r="A13" s="246"/>
      <c r="B13" s="168" t="s">
        <v>280</v>
      </c>
      <c r="C13" s="169">
        <v>170700</v>
      </c>
      <c r="D13" s="170">
        <v>0.26315789473684209</v>
      </c>
      <c r="E13" s="170">
        <v>0.52339181286549707</v>
      </c>
      <c r="F13" s="170">
        <v>0.21345029239766081</v>
      </c>
      <c r="G13" s="169"/>
      <c r="H13" s="274">
        <v>185.22754491017963</v>
      </c>
      <c r="I13" s="275">
        <v>2.3647416413373858</v>
      </c>
      <c r="J13" s="167"/>
      <c r="K13" s="26"/>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row>
    <row r="14" spans="1:78" ht="15.75" customHeight="1">
      <c r="A14" s="246"/>
      <c r="B14" s="168" t="s">
        <v>281</v>
      </c>
      <c r="C14" s="169">
        <v>161400</v>
      </c>
      <c r="D14" s="170">
        <v>0.46296296296296297</v>
      </c>
      <c r="E14" s="170">
        <v>0.2922705314009662</v>
      </c>
      <c r="F14" s="170">
        <v>0.24476650563607086</v>
      </c>
      <c r="G14" s="169"/>
      <c r="H14" s="274">
        <v>185.50697674418603</v>
      </c>
      <c r="I14" s="275">
        <v>2.3327868852459015</v>
      </c>
      <c r="J14" s="167"/>
      <c r="K14" s="26"/>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row>
    <row r="15" spans="1:78" s="4" customFormat="1" ht="15.75" customHeight="1">
      <c r="A15" s="246"/>
      <c r="B15" s="168" t="s">
        <v>282</v>
      </c>
      <c r="C15" s="169">
        <v>184200</v>
      </c>
      <c r="D15" s="170">
        <v>0.20541958041958042</v>
      </c>
      <c r="E15" s="170">
        <v>0.46241258741258739</v>
      </c>
      <c r="F15" s="170">
        <v>0.33216783216783219</v>
      </c>
      <c r="G15" s="169"/>
      <c r="H15" s="274">
        <v>201.42924528301887</v>
      </c>
      <c r="I15" s="275">
        <v>2.3074935400516794</v>
      </c>
      <c r="J15" s="167"/>
      <c r="K15" s="26"/>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row>
    <row r="16" spans="1:78" ht="15.75" customHeight="1">
      <c r="A16" s="246"/>
      <c r="B16" s="168" t="s">
        <v>284</v>
      </c>
      <c r="C16" s="169">
        <v>133300</v>
      </c>
      <c r="D16" s="170">
        <v>0.70665866826634671</v>
      </c>
      <c r="E16" s="170">
        <v>0.23575284943011399</v>
      </c>
      <c r="F16" s="170">
        <v>5.7588482303539294E-2</v>
      </c>
      <c r="G16" s="169"/>
      <c r="H16" s="274">
        <v>151.70066730219256</v>
      </c>
      <c r="I16" s="275">
        <v>2.0898461538461537</v>
      </c>
      <c r="J16" s="167"/>
      <c r="K16" s="26"/>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row>
    <row r="17" spans="1:78" ht="15.75" customHeight="1">
      <c r="A17" s="246"/>
      <c r="B17" s="168" t="s">
        <v>285</v>
      </c>
      <c r="C17" s="169">
        <v>344600</v>
      </c>
      <c r="D17" s="170">
        <v>1.6949152542372881E-3</v>
      </c>
      <c r="E17" s="170">
        <v>7.2881355932203393E-2</v>
      </c>
      <c r="F17" s="170">
        <v>0.92542372881355928</v>
      </c>
      <c r="G17" s="169"/>
      <c r="H17" s="274">
        <v>398.18181818181819</v>
      </c>
      <c r="I17" s="275">
        <v>2.6830508474576269</v>
      </c>
      <c r="J17" s="167"/>
      <c r="K17" s="2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row>
    <row r="18" spans="1:78" ht="15.75" customHeight="1">
      <c r="A18" s="246"/>
      <c r="B18" s="168" t="s">
        <v>286</v>
      </c>
      <c r="C18" s="169">
        <v>186900</v>
      </c>
      <c r="D18" s="170">
        <v>0</v>
      </c>
      <c r="E18" s="170">
        <v>0.51282051282051277</v>
      </c>
      <c r="F18" s="170">
        <v>0.48717948717948717</v>
      </c>
      <c r="G18" s="169"/>
      <c r="H18" s="274">
        <v>108.9</v>
      </c>
      <c r="I18" s="275">
        <v>2.436241610738255</v>
      </c>
      <c r="J18" s="167"/>
      <c r="K18" s="2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row>
    <row r="19" spans="1:78" ht="15.75" customHeight="1">
      <c r="A19" s="246"/>
      <c r="B19" s="168" t="s">
        <v>288</v>
      </c>
      <c r="C19" s="169">
        <v>823500</v>
      </c>
      <c r="D19" s="170">
        <v>0</v>
      </c>
      <c r="E19" s="170">
        <v>0</v>
      </c>
      <c r="F19" s="170">
        <v>1</v>
      </c>
      <c r="G19" s="169"/>
      <c r="H19" s="274">
        <v>2291.51572327044</v>
      </c>
      <c r="I19" s="275">
        <v>3.1529411764705881</v>
      </c>
      <c r="J19" s="167"/>
      <c r="K19" s="8"/>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row>
    <row r="20" spans="1:78" ht="15.75" customHeight="1">
      <c r="A20" s="246"/>
      <c r="B20" s="168" t="s">
        <v>87</v>
      </c>
      <c r="C20" s="169">
        <v>179700</v>
      </c>
      <c r="D20" s="170">
        <v>0.30985452839042704</v>
      </c>
      <c r="E20" s="170">
        <v>0.36337400281557952</v>
      </c>
      <c r="F20" s="170">
        <v>0.32677146879399344</v>
      </c>
      <c r="G20" s="169"/>
      <c r="H20" s="274">
        <v>186.98187885970933</v>
      </c>
      <c r="I20" s="275">
        <v>2.5093386828998341</v>
      </c>
      <c r="J20" s="167"/>
      <c r="K20" s="8"/>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row>
    <row r="21" spans="1:78" ht="15.75" customHeight="1">
      <c r="A21" s="246"/>
      <c r="B21" s="168" t="s">
        <v>291</v>
      </c>
      <c r="C21" s="169">
        <v>149500</v>
      </c>
      <c r="D21" s="170">
        <v>0.63169845594913709</v>
      </c>
      <c r="E21" s="170">
        <v>0.17120799273387829</v>
      </c>
      <c r="F21" s="170">
        <v>0.19709355131698456</v>
      </c>
      <c r="G21" s="169"/>
      <c r="H21" s="274">
        <v>159.60869565217391</v>
      </c>
      <c r="I21" s="275">
        <v>1.8044295862933557</v>
      </c>
      <c r="J21" s="167"/>
      <c r="K21" s="8"/>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row>
    <row r="22" spans="1:78" ht="15.75" customHeight="1">
      <c r="A22" s="246"/>
      <c r="B22" s="168" t="s">
        <v>293</v>
      </c>
      <c r="C22" s="169">
        <v>186500</v>
      </c>
      <c r="D22" s="170">
        <v>0.27255639097744361</v>
      </c>
      <c r="E22" s="170">
        <v>0.34421992481203006</v>
      </c>
      <c r="F22" s="170">
        <v>0.38322368421052633</v>
      </c>
      <c r="G22" s="169"/>
      <c r="H22" s="274">
        <v>202.14615638403168</v>
      </c>
      <c r="I22" s="275">
        <v>2.3725755525484891</v>
      </c>
      <c r="J22" s="167"/>
      <c r="K22" s="8"/>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row>
    <row r="23" spans="1:78" ht="15.75" customHeight="1">
      <c r="A23" s="246"/>
      <c r="B23" s="168" t="s">
        <v>295</v>
      </c>
      <c r="C23" s="169">
        <v>162700</v>
      </c>
      <c r="D23" s="170">
        <v>0.27285579641847313</v>
      </c>
      <c r="E23" s="170">
        <v>0.50754005655042411</v>
      </c>
      <c r="F23" s="170">
        <v>0.21960414703110273</v>
      </c>
      <c r="G23" s="169"/>
      <c r="H23" s="274">
        <v>157.18269778030734</v>
      </c>
      <c r="I23" s="275">
        <v>2.7482352941176469</v>
      </c>
      <c r="J23" s="167"/>
      <c r="K23" s="8"/>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row>
    <row r="24" spans="1:78" ht="15.75" customHeight="1">
      <c r="A24" s="246"/>
      <c r="B24" s="168" t="s">
        <v>297</v>
      </c>
      <c r="C24" s="169">
        <v>197500</v>
      </c>
      <c r="D24" s="170">
        <v>0.22562674094707522</v>
      </c>
      <c r="E24" s="170">
        <v>0.29897864438254412</v>
      </c>
      <c r="F24" s="170">
        <v>0.47539461467038069</v>
      </c>
      <c r="G24" s="169"/>
      <c r="H24" s="274">
        <v>216.3955352032055</v>
      </c>
      <c r="I24" s="275">
        <v>2.6129930394431553</v>
      </c>
      <c r="J24" s="167"/>
      <c r="K24" s="8"/>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row>
    <row r="25" spans="1:78" ht="15.75" customHeight="1">
      <c r="A25" s="246"/>
      <c r="B25" s="168" t="s">
        <v>298</v>
      </c>
      <c r="C25" s="169">
        <v>197400</v>
      </c>
      <c r="D25" s="170">
        <v>0.12672978878368535</v>
      </c>
      <c r="E25" s="170">
        <v>0.50910415149308086</v>
      </c>
      <c r="F25" s="170">
        <v>0.36416605972323379</v>
      </c>
      <c r="G25" s="169"/>
      <c r="H25" s="274">
        <v>211.02156334231805</v>
      </c>
      <c r="I25" s="275">
        <v>2.6200873362445414</v>
      </c>
      <c r="J25" s="167"/>
      <c r="K25" s="8"/>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row>
    <row r="26" spans="1:78" ht="15.75" customHeight="1">
      <c r="A26" s="246"/>
      <c r="B26" s="168" t="s">
        <v>299</v>
      </c>
      <c r="C26" s="169">
        <v>155400</v>
      </c>
      <c r="D26" s="170">
        <v>0.4264896373056995</v>
      </c>
      <c r="E26" s="170">
        <v>0.48251295336787564</v>
      </c>
      <c r="F26" s="170">
        <v>9.0997409326424875E-2</v>
      </c>
      <c r="G26" s="169"/>
      <c r="H26" s="274">
        <v>158.3608695652174</v>
      </c>
      <c r="I26" s="275">
        <v>2.4159663865546217</v>
      </c>
      <c r="J26" s="167"/>
      <c r="K26" s="8"/>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row>
    <row r="27" spans="1:78" ht="15.75" customHeight="1">
      <c r="A27" s="246"/>
      <c r="B27" s="168" t="s">
        <v>300</v>
      </c>
      <c r="C27" s="169">
        <v>176400</v>
      </c>
      <c r="D27" s="170">
        <v>0.22564102564102564</v>
      </c>
      <c r="E27" s="170">
        <v>0.51515151515151514</v>
      </c>
      <c r="F27" s="170">
        <v>0.25920745920745919</v>
      </c>
      <c r="G27" s="169"/>
      <c r="H27" s="274">
        <v>174.31763354394027</v>
      </c>
      <c r="I27" s="275">
        <v>2.7316293929712461</v>
      </c>
      <c r="J27" s="167"/>
      <c r="K27" s="8"/>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row>
    <row r="28" spans="1:78" ht="15.75" customHeight="1">
      <c r="A28" s="246"/>
      <c r="B28" s="168" t="s">
        <v>301</v>
      </c>
      <c r="C28" s="169">
        <v>197200</v>
      </c>
      <c r="D28" s="170">
        <v>8.1709956709956705E-2</v>
      </c>
      <c r="E28" s="170">
        <v>0.39258658008658009</v>
      </c>
      <c r="F28" s="170">
        <v>0.52570346320346317</v>
      </c>
      <c r="G28" s="169"/>
      <c r="H28" s="274">
        <v>196.84048865619548</v>
      </c>
      <c r="I28" s="275">
        <v>2.6963660834454912</v>
      </c>
      <c r="J28" s="167"/>
      <c r="K28" s="8"/>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row>
    <row r="29" spans="1:78" s="4" customFormat="1" ht="15.75" customHeight="1">
      <c r="A29" s="246"/>
      <c r="B29" s="168" t="s">
        <v>302</v>
      </c>
      <c r="C29" s="169">
        <v>119900</v>
      </c>
      <c r="D29" s="170">
        <v>0.81094952951240373</v>
      </c>
      <c r="E29" s="170">
        <v>0.18819503849443969</v>
      </c>
      <c r="F29" s="170">
        <v>8.5543199315654401E-4</v>
      </c>
      <c r="G29" s="169"/>
      <c r="H29" s="274">
        <v>135.21875</v>
      </c>
      <c r="I29" s="275">
        <v>2.1251071122536418</v>
      </c>
      <c r="J29" s="167"/>
      <c r="K29" s="8"/>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row>
    <row r="30" spans="1:78" ht="15.75" customHeight="1">
      <c r="A30" s="246"/>
      <c r="B30" s="168" t="s">
        <v>303</v>
      </c>
      <c r="C30" s="169">
        <v>156800</v>
      </c>
      <c r="D30" s="170">
        <v>0.41453771289537711</v>
      </c>
      <c r="E30" s="170">
        <v>0.46198296836982966</v>
      </c>
      <c r="F30" s="170">
        <v>0.12347931873479319</v>
      </c>
      <c r="G30" s="169"/>
      <c r="H30" s="274">
        <v>153.55437392795884</v>
      </c>
      <c r="I30" s="275">
        <v>2.420861127956337</v>
      </c>
      <c r="J30" s="167"/>
      <c r="K30" s="8"/>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row>
    <row r="31" spans="1:78" ht="15.75" customHeight="1">
      <c r="A31" s="246"/>
      <c r="B31" s="168" t="s">
        <v>305</v>
      </c>
      <c r="C31" s="169">
        <v>140300</v>
      </c>
      <c r="D31" s="170">
        <v>0.66777251184834119</v>
      </c>
      <c r="E31" s="170">
        <v>0.28838862559241707</v>
      </c>
      <c r="F31" s="170">
        <v>4.3838862559241708E-2</v>
      </c>
      <c r="G31" s="169"/>
      <c r="H31" s="274">
        <v>144.50844155844155</v>
      </c>
      <c r="I31" s="275">
        <v>2.4460877862595418</v>
      </c>
      <c r="J31" s="167"/>
      <c r="K31" s="8"/>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row>
    <row r="32" spans="1:78" ht="15.75" customHeight="1">
      <c r="A32" s="246"/>
      <c r="B32" s="168" t="s">
        <v>307</v>
      </c>
      <c r="C32" s="169">
        <v>181000</v>
      </c>
      <c r="D32" s="170">
        <v>0.19596864501679731</v>
      </c>
      <c r="E32" s="170">
        <v>0.42374020156774916</v>
      </c>
      <c r="F32" s="170">
        <v>0.38029115341545355</v>
      </c>
      <c r="G32" s="169"/>
      <c r="H32" s="274">
        <v>193.05867418899859</v>
      </c>
      <c r="I32" s="275">
        <v>2.4567296996662957</v>
      </c>
      <c r="J32" s="167"/>
      <c r="K32" s="8"/>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row>
    <row r="33" spans="1:78" ht="15.75" customHeight="1">
      <c r="A33" s="246"/>
      <c r="B33" s="168" t="s">
        <v>308</v>
      </c>
      <c r="C33" s="169">
        <v>161300</v>
      </c>
      <c r="D33" s="170">
        <v>0.31799163179916318</v>
      </c>
      <c r="E33" s="170">
        <v>0.46899961962723469</v>
      </c>
      <c r="F33" s="170">
        <v>0.21300874857360214</v>
      </c>
      <c r="G33" s="169"/>
      <c r="H33" s="274">
        <v>149.93006993006992</v>
      </c>
      <c r="I33" s="275">
        <v>2.3752317389692252</v>
      </c>
      <c r="J33" s="167"/>
      <c r="K33" s="8"/>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row>
    <row r="34" spans="1:78" ht="15.75" customHeight="1">
      <c r="A34" s="246"/>
      <c r="B34" s="168" t="s">
        <v>309</v>
      </c>
      <c r="C34" s="169">
        <v>207800</v>
      </c>
      <c r="D34" s="170">
        <v>0.10815602836879433</v>
      </c>
      <c r="E34" s="170">
        <v>0.2860520094562648</v>
      </c>
      <c r="F34" s="170">
        <v>0.60579196217494091</v>
      </c>
      <c r="G34" s="169"/>
      <c r="H34" s="274">
        <v>199.96161684782609</v>
      </c>
      <c r="I34" s="275">
        <v>2.8680616099970937</v>
      </c>
      <c r="J34" s="167"/>
      <c r="K34" s="8"/>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row>
    <row r="35" spans="1:78" ht="15.75" customHeight="1">
      <c r="A35" s="246"/>
      <c r="B35" s="168" t="s">
        <v>310</v>
      </c>
      <c r="C35" s="169">
        <v>299000</v>
      </c>
      <c r="D35" s="170">
        <v>4.257957833815626E-2</v>
      </c>
      <c r="E35" s="170">
        <v>5.2914427449359237E-2</v>
      </c>
      <c r="F35" s="170">
        <v>0.90450599421248445</v>
      </c>
      <c r="G35" s="169"/>
      <c r="H35" s="274">
        <v>311.904174573055</v>
      </c>
      <c r="I35" s="275">
        <v>2.8486612339930151</v>
      </c>
      <c r="J35" s="167"/>
      <c r="K35" s="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row>
    <row r="36" spans="1:78" ht="15.75" customHeight="1">
      <c r="A36" s="246"/>
      <c r="B36" s="168" t="s">
        <v>312</v>
      </c>
      <c r="C36" s="169">
        <v>182600</v>
      </c>
      <c r="D36" s="170">
        <v>0.4</v>
      </c>
      <c r="E36" s="170">
        <v>0.2</v>
      </c>
      <c r="F36" s="170">
        <v>0.4</v>
      </c>
      <c r="G36" s="169"/>
      <c r="H36" s="274" t="s">
        <v>352</v>
      </c>
      <c r="I36" s="275">
        <v>3.1</v>
      </c>
      <c r="J36" s="167"/>
      <c r="K36" s="8"/>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row>
    <row r="37" spans="1:78" ht="15.75" customHeight="1">
      <c r="A37" s="246"/>
      <c r="B37" s="168" t="s">
        <v>88</v>
      </c>
      <c r="C37" s="169">
        <v>176100</v>
      </c>
      <c r="D37" s="170">
        <v>0.35153061224489796</v>
      </c>
      <c r="E37" s="170">
        <v>0.33232838589981445</v>
      </c>
      <c r="F37" s="170">
        <v>0.3161410018552876</v>
      </c>
      <c r="G37" s="169"/>
      <c r="H37" s="274">
        <v>191.46901191630081</v>
      </c>
      <c r="I37" s="275">
        <v>2.5737000822443572</v>
      </c>
      <c r="J37" s="167"/>
      <c r="K37" s="8"/>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row>
    <row r="38" spans="1:78" ht="15.75" customHeight="1">
      <c r="A38" s="246"/>
      <c r="B38" s="168" t="s">
        <v>313</v>
      </c>
      <c r="C38" s="169">
        <v>129500</v>
      </c>
      <c r="D38" s="170">
        <v>0.79550827423167847</v>
      </c>
      <c r="E38" s="170">
        <v>0.15721040189125296</v>
      </c>
      <c r="F38" s="170">
        <v>4.7281323877068557E-2</v>
      </c>
      <c r="G38" s="169"/>
      <c r="H38" s="274">
        <v>121.13705583756345</v>
      </c>
      <c r="I38" s="275">
        <v>1.783351120597652</v>
      </c>
      <c r="J38" s="167"/>
      <c r="K38" s="8"/>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row>
    <row r="39" spans="1:78" ht="15.75" customHeight="1">
      <c r="A39" s="246"/>
      <c r="B39" s="168" t="s">
        <v>314</v>
      </c>
      <c r="C39" s="169">
        <v>197200</v>
      </c>
      <c r="D39" s="170">
        <v>9.2846270928462704E-2</v>
      </c>
      <c r="E39" s="170">
        <v>0.54337899543378998</v>
      </c>
      <c r="F39" s="170">
        <v>0.36377473363774732</v>
      </c>
      <c r="G39" s="169"/>
      <c r="H39" s="274">
        <v>211.97861564434439</v>
      </c>
      <c r="I39" s="275">
        <v>2.9617706237424546</v>
      </c>
      <c r="J39" s="167"/>
      <c r="K39" s="8"/>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row>
    <row r="40" spans="1:78" s="4" customFormat="1" ht="15.75" customHeight="1">
      <c r="A40" s="246"/>
      <c r="B40" s="168" t="s">
        <v>316</v>
      </c>
      <c r="C40" s="169">
        <v>190800</v>
      </c>
      <c r="D40" s="170">
        <v>0.24053913945049249</v>
      </c>
      <c r="E40" s="170">
        <v>0.39606013478486263</v>
      </c>
      <c r="F40" s="170">
        <v>0.36340072576464488</v>
      </c>
      <c r="G40" s="169"/>
      <c r="H40" s="274">
        <v>195.52271420356527</v>
      </c>
      <c r="I40" s="275">
        <v>2.658372213582167</v>
      </c>
      <c r="J40" s="167"/>
      <c r="K40" s="8"/>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row>
    <row r="41" spans="1:78" ht="15.75" customHeight="1">
      <c r="A41" s="246"/>
      <c r="B41" s="168" t="s">
        <v>317</v>
      </c>
      <c r="C41" s="169">
        <v>141500</v>
      </c>
      <c r="D41" s="170">
        <v>0.61687499999999995</v>
      </c>
      <c r="E41" s="170">
        <v>0.31937500000000002</v>
      </c>
      <c r="F41" s="170">
        <v>6.3750000000000001E-2</v>
      </c>
      <c r="G41" s="169"/>
      <c r="H41" s="274">
        <v>159.3452743902439</v>
      </c>
      <c r="I41" s="275">
        <v>2.4378843788437883</v>
      </c>
      <c r="J41" s="167"/>
      <c r="K41" s="8"/>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row>
    <row r="42" spans="1:78" ht="15.75" customHeight="1">
      <c r="A42" s="246"/>
      <c r="B42" s="168" t="s">
        <v>319</v>
      </c>
      <c r="C42" s="169">
        <v>146200</v>
      </c>
      <c r="D42" s="170">
        <v>0.59827679052234783</v>
      </c>
      <c r="E42" s="170">
        <v>0.33387183629509964</v>
      </c>
      <c r="F42" s="170">
        <v>6.7851373182552507E-2</v>
      </c>
      <c r="G42" s="169"/>
      <c r="H42" s="274">
        <v>168.7787666878576</v>
      </c>
      <c r="I42" s="275">
        <v>2.3893996755002704</v>
      </c>
      <c r="J42" s="167"/>
      <c r="K42" s="8"/>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row>
    <row r="43" spans="1:78" ht="15.75" customHeight="1">
      <c r="A43" s="246"/>
      <c r="B43" s="168" t="s">
        <v>320</v>
      </c>
      <c r="C43" s="169">
        <v>170900</v>
      </c>
      <c r="D43" s="170">
        <v>0.33908754623921084</v>
      </c>
      <c r="E43" s="170">
        <v>0.30641183723797782</v>
      </c>
      <c r="F43" s="170">
        <v>0.35450061652281134</v>
      </c>
      <c r="G43" s="169"/>
      <c r="H43" s="274">
        <v>189.36643026004728</v>
      </c>
      <c r="I43" s="275">
        <v>2.5591861898890258</v>
      </c>
      <c r="J43" s="167"/>
      <c r="K43" s="8"/>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row>
    <row r="44" spans="1:78" ht="15.75" customHeight="1">
      <c r="A44" s="246"/>
      <c r="B44" s="168" t="s">
        <v>321</v>
      </c>
      <c r="C44" s="169">
        <v>177200</v>
      </c>
      <c r="D44" s="170">
        <v>0.21088019559902199</v>
      </c>
      <c r="E44" s="170">
        <v>0.51772616136919314</v>
      </c>
      <c r="F44" s="170">
        <v>0.27139364303178481</v>
      </c>
      <c r="G44" s="169"/>
      <c r="H44" s="274">
        <v>188.84552289815448</v>
      </c>
      <c r="I44" s="275">
        <v>2.7318708104814138</v>
      </c>
      <c r="J44" s="167"/>
      <c r="K44" s="8"/>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row>
    <row r="45" spans="1:78" ht="15.75" customHeight="1">
      <c r="A45" s="246"/>
      <c r="B45" s="168" t="s">
        <v>322</v>
      </c>
      <c r="C45" s="169">
        <v>156500</v>
      </c>
      <c r="D45" s="170">
        <v>0.4227714033539276</v>
      </c>
      <c r="E45" s="170">
        <v>0.36275375110326569</v>
      </c>
      <c r="F45" s="170">
        <v>0.21447484554280671</v>
      </c>
      <c r="G45" s="169"/>
      <c r="H45" s="274">
        <v>165.05675954592363</v>
      </c>
      <c r="I45" s="275">
        <v>2.3581826202029115</v>
      </c>
      <c r="J45" s="167"/>
      <c r="K45" s="8"/>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row>
    <row r="46" spans="1:78" s="4" customFormat="1" ht="15.75" customHeight="1">
      <c r="A46" s="246"/>
      <c r="B46" s="168" t="s">
        <v>323</v>
      </c>
      <c r="C46" s="169">
        <v>169200</v>
      </c>
      <c r="D46" s="170">
        <v>0.45332050048123196</v>
      </c>
      <c r="E46" s="170">
        <v>0.28825794032723773</v>
      </c>
      <c r="F46" s="170">
        <v>0.25842155919153031</v>
      </c>
      <c r="G46" s="169"/>
      <c r="H46" s="274">
        <v>192.60597189695551</v>
      </c>
      <c r="I46" s="275">
        <v>2.5765158806544757</v>
      </c>
      <c r="J46" s="167"/>
      <c r="K46" s="8"/>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row>
    <row r="47" spans="1:78" ht="15.75" customHeight="1">
      <c r="A47" s="246"/>
      <c r="B47" s="168" t="s">
        <v>324</v>
      </c>
      <c r="C47" s="169">
        <v>145000</v>
      </c>
      <c r="D47" s="170">
        <v>0.55158184319119674</v>
      </c>
      <c r="E47" s="170">
        <v>0.3108665749656121</v>
      </c>
      <c r="F47" s="170">
        <v>0.13755158184319119</v>
      </c>
      <c r="G47" s="169"/>
      <c r="H47" s="274">
        <v>128.18823529411765</v>
      </c>
      <c r="I47" s="275">
        <v>1.9499417927823051</v>
      </c>
      <c r="J47" s="167"/>
      <c r="K47" s="16"/>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row>
    <row r="48" spans="1:78" ht="15.75" customHeight="1">
      <c r="A48" s="246"/>
      <c r="B48" s="168" t="s">
        <v>325</v>
      </c>
      <c r="C48" s="169">
        <v>198500</v>
      </c>
      <c r="D48" s="170">
        <v>0.2275011420740064</v>
      </c>
      <c r="E48" s="170">
        <v>0.24668798538145273</v>
      </c>
      <c r="F48" s="170">
        <v>0.52581087254454084</v>
      </c>
      <c r="G48" s="169"/>
      <c r="H48" s="274">
        <v>188.25592173017509</v>
      </c>
      <c r="I48" s="275">
        <v>2.7176094890510947</v>
      </c>
      <c r="J48" s="167"/>
      <c r="K48" s="8"/>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row>
    <row r="49" spans="1:78" ht="15.75" customHeight="1">
      <c r="A49" s="246"/>
      <c r="B49" s="168" t="s">
        <v>326</v>
      </c>
      <c r="C49" s="169">
        <v>210400</v>
      </c>
      <c r="D49" s="170">
        <v>0.18143100511073254</v>
      </c>
      <c r="E49" s="170">
        <v>0.2120954003407155</v>
      </c>
      <c r="F49" s="170">
        <v>0.60647359454855199</v>
      </c>
      <c r="G49" s="169"/>
      <c r="H49" s="274">
        <v>195.31965110312981</v>
      </c>
      <c r="I49" s="275">
        <v>2.8800335570469797</v>
      </c>
      <c r="J49" s="167"/>
      <c r="K49" s="8"/>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row>
    <row r="50" spans="1:78" ht="15.75" customHeight="1">
      <c r="A50" s="246"/>
      <c r="B50" s="168" t="s">
        <v>328</v>
      </c>
      <c r="C50" s="169">
        <v>264200</v>
      </c>
      <c r="D50" s="170">
        <v>5.9431524547803614E-2</v>
      </c>
      <c r="E50" s="170">
        <v>9.0439276485788117E-2</v>
      </c>
      <c r="F50" s="170">
        <v>0.85012919896640826</v>
      </c>
      <c r="G50" s="169"/>
      <c r="H50" s="274">
        <v>292.1310975609756</v>
      </c>
      <c r="I50" s="275">
        <v>2.7209302325581395</v>
      </c>
      <c r="J50" s="167"/>
      <c r="K50" s="8"/>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row>
    <row r="51" spans="1:78" ht="15.75" customHeight="1">
      <c r="A51" s="246"/>
      <c r="B51" s="168" t="s">
        <v>329</v>
      </c>
      <c r="C51" s="169">
        <v>231200</v>
      </c>
      <c r="D51" s="170">
        <v>0.17307692307692307</v>
      </c>
      <c r="E51" s="170">
        <v>1.9230769230769232E-2</v>
      </c>
      <c r="F51" s="170">
        <v>0.80769230769230771</v>
      </c>
      <c r="G51" s="169"/>
      <c r="H51" s="274">
        <v>1155.5617977528091</v>
      </c>
      <c r="I51" s="275">
        <v>2.9448818897637796</v>
      </c>
      <c r="J51" s="167"/>
      <c r="K51" s="8"/>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row>
    <row r="52" spans="1:78" ht="15.75" customHeight="1">
      <c r="A52" s="246"/>
      <c r="B52" s="168" t="s">
        <v>89</v>
      </c>
      <c r="C52" s="169">
        <v>210900</v>
      </c>
      <c r="D52" s="170">
        <v>0.27371765773944623</v>
      </c>
      <c r="E52" s="170">
        <v>0.1634135270086246</v>
      </c>
      <c r="F52" s="170">
        <v>0.56286881525192922</v>
      </c>
      <c r="G52" s="169"/>
      <c r="H52" s="274">
        <v>196.5468179975679</v>
      </c>
      <c r="I52" s="275">
        <v>2.3554893019992984</v>
      </c>
      <c r="J52" s="167"/>
      <c r="K52" s="8"/>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row>
    <row r="53" spans="1:78" ht="15.75" customHeight="1">
      <c r="A53" s="246"/>
      <c r="B53" s="168" t="s">
        <v>331</v>
      </c>
      <c r="C53" s="169">
        <v>168900</v>
      </c>
      <c r="D53" s="170">
        <v>0.45036319612590797</v>
      </c>
      <c r="E53" s="170">
        <v>0.23648103309120258</v>
      </c>
      <c r="F53" s="170">
        <v>0.31315577078288942</v>
      </c>
      <c r="G53" s="169"/>
      <c r="H53" s="274">
        <v>189.63934426229508</v>
      </c>
      <c r="I53" s="275">
        <v>2.0130409010077059</v>
      </c>
      <c r="J53" s="167"/>
      <c r="K53" s="8"/>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row>
    <row r="54" spans="1:78" ht="15.75" customHeight="1">
      <c r="A54" s="246"/>
      <c r="B54" s="168" t="s">
        <v>333</v>
      </c>
      <c r="C54" s="169">
        <v>218900</v>
      </c>
      <c r="D54" s="170">
        <v>0.16666666666666666</v>
      </c>
      <c r="E54" s="170">
        <v>0.17114093959731544</v>
      </c>
      <c r="F54" s="170">
        <v>0.6621923937360179</v>
      </c>
      <c r="G54" s="169"/>
      <c r="H54" s="274">
        <v>230.81651376146789</v>
      </c>
      <c r="I54" s="275">
        <v>2.5099150141643061</v>
      </c>
      <c r="J54" s="167"/>
      <c r="K54" s="8"/>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row>
    <row r="55" spans="1:78" ht="15.75" customHeight="1">
      <c r="A55" s="246"/>
      <c r="B55" s="168" t="s">
        <v>335</v>
      </c>
      <c r="C55" s="169">
        <v>219400</v>
      </c>
      <c r="D55" s="170">
        <v>0.2343823391263504</v>
      </c>
      <c r="E55" s="170">
        <v>0.12822921559417566</v>
      </c>
      <c r="F55" s="170">
        <v>0.63738844527947391</v>
      </c>
      <c r="G55" s="169"/>
      <c r="H55" s="274">
        <v>184.14924297043979</v>
      </c>
      <c r="I55" s="275">
        <v>2.5421052631578949</v>
      </c>
      <c r="J55" s="167"/>
      <c r="K55" s="8"/>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row>
    <row r="56" spans="1:78" ht="15.75" customHeight="1">
      <c r="A56" s="246"/>
      <c r="B56" s="168" t="s">
        <v>337</v>
      </c>
      <c r="C56" s="169">
        <v>395900</v>
      </c>
      <c r="D56" s="170">
        <v>0</v>
      </c>
      <c r="E56" s="170">
        <v>6.9444444444444441E-3</v>
      </c>
      <c r="F56" s="170">
        <v>0.99305555555555558</v>
      </c>
      <c r="G56" s="169"/>
      <c r="H56" s="274">
        <v>151.73333333333332</v>
      </c>
      <c r="I56" s="275">
        <v>2.2592592592592591</v>
      </c>
      <c r="J56" s="167"/>
      <c r="K56" s="8"/>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row>
    <row r="57" spans="1:78" ht="15.75" hidden="1" customHeight="1">
      <c r="A57" s="246"/>
      <c r="B57" s="168" t="s">
        <v>339</v>
      </c>
      <c r="C57" s="169" t="s">
        <v>352</v>
      </c>
      <c r="D57" s="170" t="s">
        <v>352</v>
      </c>
      <c r="E57" s="170" t="s">
        <v>352</v>
      </c>
      <c r="F57" s="170" t="s">
        <v>352</v>
      </c>
      <c r="G57" s="169"/>
      <c r="H57" s="274" t="s">
        <v>352</v>
      </c>
      <c r="I57" s="275" t="e">
        <v>#DIV/0!</v>
      </c>
      <c r="J57" s="167"/>
      <c r="K57" s="8"/>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row>
    <row r="58" spans="1:78" ht="15.75" customHeight="1">
      <c r="A58" s="246"/>
      <c r="B58" s="168" t="s">
        <v>90</v>
      </c>
      <c r="C58" s="169">
        <v>393400</v>
      </c>
      <c r="D58" s="170">
        <v>2.7397260273972601E-2</v>
      </c>
      <c r="E58" s="170">
        <v>4.9315068493150684E-2</v>
      </c>
      <c r="F58" s="170">
        <v>0.92328767123287669</v>
      </c>
      <c r="G58" s="169"/>
      <c r="H58" s="274">
        <v>851.78059701492532</v>
      </c>
      <c r="I58" s="275">
        <v>2.6153846153846154</v>
      </c>
      <c r="J58" s="167"/>
      <c r="K58" s="8"/>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row>
    <row r="59" spans="1:78" ht="15.75" customHeight="1">
      <c r="A59" s="246"/>
      <c r="B59" s="168" t="s">
        <v>341</v>
      </c>
      <c r="C59" s="169">
        <v>455100</v>
      </c>
      <c r="D59" s="170">
        <v>0</v>
      </c>
      <c r="E59" s="170">
        <v>0</v>
      </c>
      <c r="F59" s="170">
        <v>1</v>
      </c>
      <c r="G59" s="169"/>
      <c r="H59" s="274">
        <v>910.54132231404958</v>
      </c>
      <c r="I59" s="275">
        <v>2.401639344262295</v>
      </c>
      <c r="J59" s="167"/>
      <c r="K59" s="8"/>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row>
    <row r="60" spans="1:78" ht="15.75" customHeight="1">
      <c r="A60" s="246"/>
      <c r="B60" s="168" t="s">
        <v>342</v>
      </c>
      <c r="C60" s="169">
        <v>197100</v>
      </c>
      <c r="D60" s="170">
        <v>0.10493827160493827</v>
      </c>
      <c r="E60" s="170">
        <v>0.20370370370370369</v>
      </c>
      <c r="F60" s="170">
        <v>0.69135802469135799</v>
      </c>
      <c r="G60" s="169"/>
      <c r="H60" s="274">
        <v>154.13385826771653</v>
      </c>
      <c r="I60" s="275">
        <v>2.6329787234042552</v>
      </c>
      <c r="J60" s="167"/>
      <c r="K60" s="8"/>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row>
    <row r="61" spans="1:78" ht="15.75" customHeight="1">
      <c r="A61" s="246"/>
      <c r="B61" s="168" t="s">
        <v>344</v>
      </c>
      <c r="C61" s="169">
        <v>414700</v>
      </c>
      <c r="D61" s="170">
        <v>3.7499999999999999E-2</v>
      </c>
      <c r="E61" s="170">
        <v>3.7499999999999999E-2</v>
      </c>
      <c r="F61" s="170">
        <v>0.92500000000000004</v>
      </c>
      <c r="G61" s="169"/>
      <c r="H61" s="274">
        <v>1871.457627118644</v>
      </c>
      <c r="I61" s="275">
        <v>3.2666666666666666</v>
      </c>
      <c r="J61" s="167"/>
      <c r="K61" s="8"/>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row>
    <row r="62" spans="1:78" ht="15.75" customHeight="1">
      <c r="A62" s="246"/>
      <c r="B62" s="168" t="s">
        <v>69</v>
      </c>
      <c r="C62" s="169">
        <v>182100</v>
      </c>
      <c r="D62" s="171">
        <v>0.33888784165881242</v>
      </c>
      <c r="E62" s="171">
        <v>0.33166195413132266</v>
      </c>
      <c r="F62" s="171">
        <v>0.32945020420986493</v>
      </c>
      <c r="G62" s="169"/>
      <c r="H62" s="274">
        <v>202.20343858710194</v>
      </c>
      <c r="I62" s="275">
        <v>2.4770663364413363</v>
      </c>
      <c r="J62" s="167"/>
      <c r="K62" s="8"/>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row>
    <row r="63" spans="1:78" s="12" customFormat="1" ht="6.75" customHeight="1">
      <c r="A63" s="56"/>
      <c r="B63" s="57"/>
      <c r="C63" s="58"/>
      <c r="D63" s="59"/>
      <c r="E63" s="58"/>
      <c r="F63" s="58"/>
      <c r="G63" s="58"/>
      <c r="H63" s="58"/>
      <c r="I63" s="60"/>
      <c r="J63" s="42"/>
      <c r="K63" s="10"/>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row>
    <row r="64" spans="1:78">
      <c r="A64" s="46" t="s">
        <v>40</v>
      </c>
      <c r="B64" s="42"/>
      <c r="C64" s="42"/>
      <c r="D64" s="42"/>
      <c r="E64" s="42"/>
      <c r="F64" s="42"/>
      <c r="G64" s="42"/>
      <c r="H64" s="42"/>
      <c r="I64" s="42"/>
      <c r="J64" s="42"/>
    </row>
    <row r="65" spans="1:13">
      <c r="A65" s="42" t="s">
        <v>149</v>
      </c>
      <c r="B65" s="42"/>
      <c r="C65" s="42"/>
      <c r="D65" s="42"/>
      <c r="E65" s="42"/>
      <c r="F65" s="42"/>
      <c r="G65" s="42"/>
      <c r="H65" s="42"/>
      <c r="I65" s="42"/>
      <c r="J65" s="42"/>
    </row>
    <row r="66" spans="1:13" ht="39.75" customHeight="1">
      <c r="A66" s="292" t="s">
        <v>197</v>
      </c>
      <c r="B66" s="292"/>
      <c r="C66" s="292"/>
      <c r="D66" s="292"/>
      <c r="E66" s="292"/>
      <c r="F66" s="292"/>
      <c r="G66" s="292"/>
      <c r="H66" s="292"/>
      <c r="I66" s="292"/>
      <c r="J66" s="292"/>
      <c r="M66" s="204"/>
    </row>
    <row r="67" spans="1:13" ht="28.5" customHeight="1">
      <c r="A67" s="292" t="s">
        <v>161</v>
      </c>
      <c r="B67" s="292"/>
      <c r="C67" s="292"/>
      <c r="D67" s="292"/>
      <c r="E67" s="292"/>
      <c r="F67" s="292"/>
      <c r="G67" s="292"/>
      <c r="H67" s="292"/>
      <c r="I67" s="292"/>
      <c r="J67" s="292"/>
      <c r="M67" s="204"/>
    </row>
    <row r="68" spans="1:13">
      <c r="A68" s="42" t="s">
        <v>194</v>
      </c>
      <c r="B68" s="53"/>
      <c r="C68" s="42"/>
      <c r="D68" s="42"/>
      <c r="E68" s="42"/>
      <c r="F68" s="42"/>
      <c r="G68" s="42"/>
      <c r="H68" s="42"/>
      <c r="I68" s="42"/>
      <c r="J68" s="42"/>
    </row>
    <row r="70" spans="1:13" ht="13.5" customHeight="1"/>
  </sheetData>
  <mergeCells count="5">
    <mergeCell ref="A66:J66"/>
    <mergeCell ref="A67:J67"/>
    <mergeCell ref="B6:B7"/>
    <mergeCell ref="A5:H5"/>
    <mergeCell ref="C6:F6"/>
  </mergeCells>
  <phoneticPr fontId="0" type="noConversion"/>
  <conditionalFormatting sqref="A8:J62">
    <cfRule type="expression" dxfId="2" priority="11" stopIfTrue="1">
      <formula>MID($B8,1,15)="Gemeente totaal"</formula>
    </cfRule>
    <cfRule type="expression" dxfId="1" priority="12" stopIfTrue="1">
      <formula>MID($B8,1,7)="Almere "</formula>
    </cfRule>
    <cfRule type="expression" dxfId="0" priority="13" stopIfTrue="1">
      <formula>MOD(ROW(),2)=0</formula>
    </cfRule>
  </conditionalFormatting>
  <hyperlinks>
    <hyperlink ref="L5" location="Inhoud!A1" display="Terug naar"/>
  </hyperlinks>
  <pageMargins left="0.75" right="0.75" top="1" bottom="1" header="0.5" footer="0.5"/>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6"/>
  <sheetViews>
    <sheetView topLeftCell="A5" zoomScale="90" zoomScaleNormal="90" workbookViewId="0">
      <selection activeCell="A5" sqref="A5"/>
    </sheetView>
  </sheetViews>
  <sheetFormatPr defaultRowHeight="12.75"/>
  <cols>
    <col min="1" max="1" width="1" customWidth="1"/>
    <col min="3" max="3" width="11.85546875" customWidth="1"/>
    <col min="4" max="6" width="12.42578125" customWidth="1"/>
    <col min="7" max="7" width="11.7109375" customWidth="1"/>
    <col min="8" max="8" width="13.7109375" style="75" customWidth="1"/>
    <col min="9" max="9" width="12.7109375" style="75" customWidth="1"/>
    <col min="10" max="10" width="2.42578125" customWidth="1"/>
    <col min="11" max="11" width="3.42578125" customWidth="1"/>
    <col min="12" max="12" width="10.7109375" customWidth="1"/>
    <col min="13" max="13" width="2.85546875" customWidth="1"/>
    <col min="14" max="78" width="9.28515625" hidden="1" customWidth="1"/>
  </cols>
  <sheetData>
    <row r="1" spans="1:12" hidden="1"/>
    <row r="2" spans="1:12" hidden="1"/>
    <row r="3" spans="1:12" hidden="1"/>
    <row r="4" spans="1:12" hidden="1"/>
    <row r="5" spans="1:12" ht="28.5" customHeight="1">
      <c r="A5" s="28" t="s">
        <v>177</v>
      </c>
      <c r="B5" s="29"/>
      <c r="C5" s="29"/>
      <c r="D5" s="29"/>
      <c r="E5" s="29"/>
      <c r="F5" s="29"/>
      <c r="G5" s="29"/>
      <c r="H5" s="72"/>
      <c r="I5" s="177" t="s">
        <v>74</v>
      </c>
      <c r="J5" s="177"/>
      <c r="K5" s="29"/>
      <c r="L5" s="133" t="s">
        <v>123</v>
      </c>
    </row>
    <row r="6" spans="1:12" ht="16.5" customHeight="1">
      <c r="A6" s="62"/>
      <c r="B6" s="277" t="s">
        <v>75</v>
      </c>
      <c r="C6" s="181" t="s">
        <v>139</v>
      </c>
      <c r="D6" s="181"/>
      <c r="E6" s="181"/>
      <c r="F6" s="181"/>
      <c r="G6" s="181"/>
      <c r="H6" s="186" t="s">
        <v>142</v>
      </c>
      <c r="I6" s="186" t="s">
        <v>140</v>
      </c>
      <c r="J6" s="182"/>
    </row>
    <row r="7" spans="1:12" ht="15" customHeight="1">
      <c r="A7" s="64"/>
      <c r="B7" s="278"/>
      <c r="C7" s="183" t="s">
        <v>77</v>
      </c>
      <c r="D7" s="184" t="s">
        <v>78</v>
      </c>
      <c r="E7" s="183" t="s">
        <v>79</v>
      </c>
      <c r="F7" s="183" t="s">
        <v>80</v>
      </c>
      <c r="G7" s="183" t="s">
        <v>81</v>
      </c>
      <c r="H7" s="187" t="s">
        <v>141</v>
      </c>
      <c r="I7" s="187" t="s">
        <v>82</v>
      </c>
      <c r="J7" s="185"/>
    </row>
    <row r="8" spans="1:12" ht="15.75" customHeight="1">
      <c r="A8" s="69"/>
      <c r="B8" s="110">
        <v>1980</v>
      </c>
      <c r="C8" s="111">
        <v>2944</v>
      </c>
      <c r="D8" s="111"/>
      <c r="E8" s="111"/>
      <c r="F8" s="92"/>
      <c r="G8" s="111"/>
      <c r="H8" s="178">
        <v>2944</v>
      </c>
      <c r="I8" s="92">
        <v>12388</v>
      </c>
      <c r="J8" s="69"/>
    </row>
    <row r="9" spans="1:12" ht="15.75" customHeight="1">
      <c r="A9" s="69"/>
      <c r="B9" s="110">
        <v>1985</v>
      </c>
      <c r="C9" s="111">
        <v>8097</v>
      </c>
      <c r="D9" s="111">
        <v>6616</v>
      </c>
      <c r="E9" s="111">
        <v>619</v>
      </c>
      <c r="F9" s="92"/>
      <c r="G9" s="111"/>
      <c r="H9" s="178">
        <v>15332</v>
      </c>
      <c r="I9" s="92">
        <v>12088</v>
      </c>
      <c r="J9" s="69"/>
    </row>
    <row r="10" spans="1:12" ht="15.75" customHeight="1">
      <c r="A10" s="69"/>
      <c r="B10" s="110">
        <v>1990</v>
      </c>
      <c r="C10" s="111">
        <v>8541</v>
      </c>
      <c r="D10" s="111">
        <v>14190</v>
      </c>
      <c r="E10" s="111">
        <v>4689</v>
      </c>
      <c r="F10" s="92"/>
      <c r="G10" s="111"/>
      <c r="H10" s="178">
        <v>27420</v>
      </c>
      <c r="I10" s="92">
        <v>13024</v>
      </c>
      <c r="J10" s="69"/>
    </row>
    <row r="11" spans="1:12" ht="15.75" customHeight="1">
      <c r="A11" s="69"/>
      <c r="B11" s="110">
        <v>1995</v>
      </c>
      <c r="C11" s="111">
        <v>8850</v>
      </c>
      <c r="D11" s="111">
        <v>22804</v>
      </c>
      <c r="E11" s="111">
        <v>8569</v>
      </c>
      <c r="F11" s="92"/>
      <c r="G11" s="111">
        <v>221</v>
      </c>
      <c r="H11" s="178">
        <v>40444</v>
      </c>
      <c r="I11" s="92">
        <v>15273</v>
      </c>
      <c r="J11" s="69"/>
    </row>
    <row r="12" spans="1:12" ht="15.75" customHeight="1">
      <c r="A12" s="69"/>
      <c r="B12" s="110">
        <v>2000</v>
      </c>
      <c r="C12" s="111">
        <v>9302</v>
      </c>
      <c r="D12" s="111">
        <v>32514</v>
      </c>
      <c r="E12" s="111">
        <v>13365</v>
      </c>
      <c r="F12" s="92"/>
      <c r="G12" s="111">
        <v>536</v>
      </c>
      <c r="H12" s="178">
        <v>55717</v>
      </c>
      <c r="I12" s="92">
        <v>12463</v>
      </c>
      <c r="J12" s="69"/>
    </row>
    <row r="13" spans="1:12" ht="15.75" customHeight="1">
      <c r="A13" s="69"/>
      <c r="B13" s="110">
        <v>2005</v>
      </c>
      <c r="C13" s="111">
        <v>9697</v>
      </c>
      <c r="D13" s="111">
        <v>39926</v>
      </c>
      <c r="E13" s="111">
        <v>18015</v>
      </c>
      <c r="F13" s="92"/>
      <c r="G13" s="111">
        <v>542</v>
      </c>
      <c r="H13" s="178">
        <v>68180</v>
      </c>
      <c r="I13" s="92">
        <v>1331</v>
      </c>
      <c r="J13" s="69"/>
    </row>
    <row r="14" spans="1:12" ht="15.75" customHeight="1">
      <c r="A14" s="69"/>
      <c r="B14" s="110">
        <v>2006</v>
      </c>
      <c r="C14" s="111">
        <v>9746</v>
      </c>
      <c r="D14" s="111">
        <v>40310</v>
      </c>
      <c r="E14" s="111">
        <v>18913</v>
      </c>
      <c r="F14" s="92"/>
      <c r="G14" s="111">
        <v>542</v>
      </c>
      <c r="H14" s="178">
        <v>69511</v>
      </c>
      <c r="I14" s="92">
        <v>1235</v>
      </c>
      <c r="J14" s="69"/>
    </row>
    <row r="15" spans="1:12" ht="15.75" customHeight="1">
      <c r="A15" s="69"/>
      <c r="B15" s="110">
        <v>2007</v>
      </c>
      <c r="C15" s="111">
        <v>9802</v>
      </c>
      <c r="D15" s="111">
        <v>40640</v>
      </c>
      <c r="E15" s="111">
        <v>19762</v>
      </c>
      <c r="F15" s="92"/>
      <c r="G15" s="111">
        <v>542</v>
      </c>
      <c r="H15" s="178">
        <v>70746</v>
      </c>
      <c r="I15" s="92">
        <v>1110</v>
      </c>
      <c r="J15" s="69"/>
    </row>
    <row r="16" spans="1:12" ht="15.75" customHeight="1">
      <c r="A16" s="69"/>
      <c r="B16" s="110">
        <v>2008</v>
      </c>
      <c r="C16" s="111">
        <v>9819</v>
      </c>
      <c r="D16" s="111">
        <v>41076</v>
      </c>
      <c r="E16" s="111">
        <v>20339</v>
      </c>
      <c r="F16" s="92">
        <v>80</v>
      </c>
      <c r="G16" s="111">
        <v>542</v>
      </c>
      <c r="H16" s="178">
        <v>71856</v>
      </c>
      <c r="I16" s="92">
        <v>924</v>
      </c>
      <c r="J16" s="69"/>
    </row>
    <row r="17" spans="1:10" ht="15.75" customHeight="1">
      <c r="A17" s="69"/>
      <c r="B17" s="110">
        <v>2009</v>
      </c>
      <c r="C17" s="111">
        <v>9846</v>
      </c>
      <c r="D17" s="111">
        <v>41456</v>
      </c>
      <c r="E17" s="111">
        <v>20663</v>
      </c>
      <c r="F17" s="92">
        <v>264</v>
      </c>
      <c r="G17" s="111">
        <v>551</v>
      </c>
      <c r="H17" s="178">
        <v>72780</v>
      </c>
      <c r="I17" s="92">
        <v>1264</v>
      </c>
      <c r="J17" s="69"/>
    </row>
    <row r="18" spans="1:10" ht="15.75" customHeight="1">
      <c r="A18" s="69"/>
      <c r="B18" s="110">
        <v>2010</v>
      </c>
      <c r="C18" s="111">
        <v>9863</v>
      </c>
      <c r="D18" s="111">
        <v>41700</v>
      </c>
      <c r="E18" s="111">
        <v>20806</v>
      </c>
      <c r="F18" s="111">
        <v>1116</v>
      </c>
      <c r="G18" s="111">
        <v>559</v>
      </c>
      <c r="H18" s="178">
        <v>74044</v>
      </c>
      <c r="I18" s="92">
        <v>1646</v>
      </c>
      <c r="J18" s="69"/>
    </row>
    <row r="19" spans="1:10" ht="15.75" customHeight="1">
      <c r="A19" s="69"/>
      <c r="B19" s="110">
        <v>2011</v>
      </c>
      <c r="C19" s="111">
        <v>9919</v>
      </c>
      <c r="D19" s="111">
        <v>41899</v>
      </c>
      <c r="E19" s="111">
        <v>20935</v>
      </c>
      <c r="F19" s="111">
        <v>2362</v>
      </c>
      <c r="G19" s="111">
        <v>575</v>
      </c>
      <c r="H19" s="178">
        <v>75690</v>
      </c>
      <c r="I19" s="92">
        <v>920</v>
      </c>
      <c r="J19" s="69"/>
    </row>
    <row r="20" spans="1:10" ht="15.75" customHeight="1">
      <c r="A20" s="69"/>
      <c r="B20" s="110">
        <v>2012</v>
      </c>
      <c r="C20" s="111">
        <v>9957</v>
      </c>
      <c r="D20" s="111">
        <v>42012</v>
      </c>
      <c r="E20" s="111">
        <v>21055</v>
      </c>
      <c r="F20" s="111">
        <v>3004</v>
      </c>
      <c r="G20" s="111">
        <v>582</v>
      </c>
      <c r="H20" s="178">
        <v>76610</v>
      </c>
      <c r="I20" s="92">
        <v>941</v>
      </c>
      <c r="J20" s="69"/>
    </row>
    <row r="21" spans="1:10" ht="15.75" customHeight="1">
      <c r="A21" s="69"/>
      <c r="B21" s="110">
        <v>2013</v>
      </c>
      <c r="C21" s="179">
        <v>9906</v>
      </c>
      <c r="D21" s="179">
        <v>42312</v>
      </c>
      <c r="E21" s="179">
        <v>21206</v>
      </c>
      <c r="F21" s="179">
        <v>3541</v>
      </c>
      <c r="G21" s="179">
        <v>586</v>
      </c>
      <c r="H21" s="180">
        <v>77551</v>
      </c>
      <c r="I21" s="92">
        <v>515</v>
      </c>
      <c r="J21" s="69"/>
    </row>
    <row r="22" spans="1:10" ht="15.75" customHeight="1">
      <c r="A22" s="69"/>
      <c r="B22" s="248">
        <v>2014</v>
      </c>
      <c r="C22" s="249">
        <v>9944</v>
      </c>
      <c r="D22" s="249">
        <v>42430</v>
      </c>
      <c r="E22" s="249">
        <v>21305</v>
      </c>
      <c r="F22" s="249">
        <v>3760</v>
      </c>
      <c r="G22" s="249">
        <v>627</v>
      </c>
      <c r="H22" s="250">
        <v>78066</v>
      </c>
      <c r="I22" s="264">
        <v>487</v>
      </c>
      <c r="J22" s="69"/>
    </row>
    <row r="23" spans="1:10" s="262" customFormat="1" ht="15.75" customHeight="1">
      <c r="A23" s="69"/>
      <c r="B23" s="248">
        <v>2015</v>
      </c>
      <c r="C23" s="179">
        <v>10031</v>
      </c>
      <c r="D23" s="179">
        <v>42453</v>
      </c>
      <c r="E23" s="179">
        <v>21453</v>
      </c>
      <c r="F23" s="179">
        <v>3972</v>
      </c>
      <c r="G23" s="179">
        <v>644</v>
      </c>
      <c r="H23" s="180">
        <v>78553</v>
      </c>
      <c r="I23" s="264">
        <v>907</v>
      </c>
      <c r="J23" s="271" t="s">
        <v>150</v>
      </c>
    </row>
    <row r="24" spans="1:10" s="262" customFormat="1" ht="15.75" customHeight="1">
      <c r="A24" s="69"/>
      <c r="B24" s="248" t="s">
        <v>260</v>
      </c>
      <c r="C24" s="249">
        <v>10167</v>
      </c>
      <c r="D24" s="249">
        <v>42866</v>
      </c>
      <c r="E24" s="249">
        <v>21725</v>
      </c>
      <c r="F24" s="249">
        <v>4328</v>
      </c>
      <c r="G24" s="249">
        <v>693</v>
      </c>
      <c r="H24" s="250">
        <v>79779</v>
      </c>
      <c r="I24" s="264">
        <v>861</v>
      </c>
      <c r="J24" s="271"/>
    </row>
    <row r="25" spans="1:10" s="262" customFormat="1" ht="15.75" customHeight="1">
      <c r="A25" s="69"/>
      <c r="B25" s="248" t="s">
        <v>198</v>
      </c>
      <c r="C25" s="179">
        <v>10277</v>
      </c>
      <c r="D25" s="179">
        <v>43114</v>
      </c>
      <c r="E25" s="179">
        <v>21811</v>
      </c>
      <c r="F25" s="179">
        <v>4653</v>
      </c>
      <c r="G25" s="179">
        <v>785</v>
      </c>
      <c r="H25" s="180">
        <v>80640</v>
      </c>
      <c r="I25" s="264">
        <v>1728</v>
      </c>
      <c r="J25" s="69"/>
    </row>
    <row r="26" spans="1:10" s="262" customFormat="1" ht="15.75" customHeight="1">
      <c r="A26" s="69"/>
      <c r="B26" s="248" t="s">
        <v>199</v>
      </c>
      <c r="C26" s="249">
        <v>10398</v>
      </c>
      <c r="D26" s="249">
        <v>43368</v>
      </c>
      <c r="E26" s="249">
        <v>21886</v>
      </c>
      <c r="F26" s="249">
        <v>5702</v>
      </c>
      <c r="G26" s="249">
        <v>1014</v>
      </c>
      <c r="H26" s="250">
        <v>82368</v>
      </c>
      <c r="I26" s="251"/>
      <c r="J26" s="69"/>
    </row>
    <row r="27" spans="1:10" ht="8.25" customHeight="1">
      <c r="A27" s="42"/>
      <c r="B27" s="79"/>
      <c r="C27" s="49"/>
      <c r="D27" s="49"/>
      <c r="E27" s="49"/>
      <c r="F27" s="49"/>
      <c r="G27" s="49"/>
      <c r="H27" s="80"/>
      <c r="I27" s="80"/>
      <c r="J27" s="42"/>
    </row>
    <row r="28" spans="1:10" ht="13.5">
      <c r="A28" s="43" t="s">
        <v>40</v>
      </c>
      <c r="B28" s="5"/>
      <c r="C28" s="5"/>
      <c r="D28" s="5"/>
      <c r="E28" s="5"/>
      <c r="F28" s="5"/>
      <c r="G28" s="5"/>
      <c r="H28" s="76"/>
      <c r="I28" s="76"/>
      <c r="J28" s="5"/>
    </row>
    <row r="29" spans="1:10" ht="13.5" customHeight="1">
      <c r="A29" s="43" t="s">
        <v>83</v>
      </c>
      <c r="B29" s="61"/>
      <c r="C29" s="5"/>
      <c r="D29" s="5"/>
      <c r="E29" s="5"/>
      <c r="F29" s="5"/>
      <c r="G29" s="5"/>
      <c r="H29" s="76"/>
      <c r="I29" s="76"/>
      <c r="J29" s="5"/>
    </row>
    <row r="30" spans="1:10" ht="13.5" customHeight="1">
      <c r="A30" s="265" t="s">
        <v>178</v>
      </c>
      <c r="B30" s="77"/>
      <c r="C30" s="77"/>
      <c r="D30" s="77"/>
      <c r="E30" s="77"/>
      <c r="F30" s="77"/>
      <c r="G30" s="77"/>
      <c r="H30" s="78"/>
      <c r="I30" s="78"/>
      <c r="J30" s="77"/>
    </row>
    <row r="31" spans="1:10" ht="13.5" customHeight="1">
      <c r="A31" s="279" t="s">
        <v>261</v>
      </c>
      <c r="B31" s="279"/>
      <c r="C31" s="279"/>
      <c r="D31" s="279"/>
      <c r="E31" s="279"/>
      <c r="F31" s="279"/>
      <c r="G31" s="279"/>
      <c r="H31" s="279"/>
      <c r="I31" s="279"/>
      <c r="J31" s="279"/>
    </row>
    <row r="32" spans="1:10" ht="13.5" customHeight="1">
      <c r="A32" s="279"/>
      <c r="B32" s="279"/>
      <c r="C32" s="279"/>
      <c r="D32" s="279"/>
      <c r="E32" s="279"/>
      <c r="F32" s="279"/>
      <c r="G32" s="279"/>
      <c r="H32" s="279"/>
      <c r="I32" s="279"/>
      <c r="J32" s="279"/>
    </row>
    <row r="33" spans="1:10">
      <c r="A33" s="279"/>
      <c r="B33" s="279"/>
      <c r="C33" s="279"/>
      <c r="D33" s="279"/>
      <c r="E33" s="279"/>
      <c r="F33" s="279"/>
      <c r="G33" s="279"/>
      <c r="H33" s="279"/>
      <c r="I33" s="279"/>
      <c r="J33" s="279"/>
    </row>
    <row r="34" spans="1:10" ht="13.5" customHeight="1">
      <c r="A34" s="279"/>
      <c r="B34" s="279"/>
      <c r="C34" s="279"/>
      <c r="D34" s="279"/>
      <c r="E34" s="279"/>
      <c r="F34" s="279"/>
      <c r="G34" s="279"/>
      <c r="H34" s="279"/>
      <c r="I34" s="279"/>
      <c r="J34" s="279"/>
    </row>
    <row r="35" spans="1:10">
      <c r="A35" s="268" t="s">
        <v>262</v>
      </c>
      <c r="C35" s="75"/>
    </row>
    <row r="36" spans="1:10">
      <c r="A36" s="265"/>
      <c r="B36" s="266"/>
      <c r="C36" s="266"/>
      <c r="D36" s="266"/>
      <c r="E36" s="266"/>
      <c r="F36" s="266"/>
      <c r="G36" s="266"/>
      <c r="J36" s="266"/>
    </row>
    <row r="37" spans="1:10">
      <c r="B37" s="266"/>
      <c r="C37" s="266"/>
      <c r="D37" s="266"/>
      <c r="E37" s="266"/>
      <c r="F37" s="266"/>
      <c r="G37" s="266"/>
      <c r="J37" s="266"/>
    </row>
    <row r="38" spans="1:10">
      <c r="B38" s="266"/>
      <c r="C38" s="75"/>
      <c r="D38" s="266"/>
      <c r="E38" s="266"/>
      <c r="F38" s="266"/>
      <c r="G38" s="266"/>
      <c r="J38" s="266"/>
    </row>
    <row r="39" spans="1:10">
      <c r="B39" s="266"/>
      <c r="C39" s="75"/>
      <c r="D39" s="266"/>
      <c r="E39" s="266"/>
      <c r="F39" s="266"/>
      <c r="G39" s="267"/>
      <c r="J39" s="266"/>
    </row>
    <row r="40" spans="1:10">
      <c r="C40" s="75"/>
    </row>
    <row r="41" spans="1:10">
      <c r="C41" s="75"/>
    </row>
    <row r="42" spans="1:10">
      <c r="C42" s="75"/>
    </row>
    <row r="43" spans="1:10">
      <c r="C43" s="75"/>
    </row>
    <row r="44" spans="1:10">
      <c r="C44" s="75"/>
    </row>
    <row r="50" spans="13:78">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row>
    <row r="51" spans="13:78">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row>
    <row r="52" spans="13:78">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row>
    <row r="53" spans="13:78">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row>
    <row r="54" spans="13:78">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row>
    <row r="55" spans="13:78">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row>
    <row r="56" spans="13:78">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row>
  </sheetData>
  <mergeCells count="2">
    <mergeCell ref="B6:B7"/>
    <mergeCell ref="A31:J34"/>
  </mergeCells>
  <phoneticPr fontId="0" type="noConversion"/>
  <conditionalFormatting sqref="A8:B22 C8:H20 I8:J22 A24:B26 I24:J26">
    <cfRule type="expression" dxfId="49" priority="3" stopIfTrue="1">
      <formula>MOD(ROW(),2)=1</formula>
    </cfRule>
  </conditionalFormatting>
  <conditionalFormatting sqref="A23:B23 I23">
    <cfRule type="expression" dxfId="48" priority="2" stopIfTrue="1">
      <formula>MOD(ROW(),2)=1</formula>
    </cfRule>
  </conditionalFormatting>
  <conditionalFormatting sqref="J23">
    <cfRule type="expression" dxfId="47" priority="1" stopIfTrue="1">
      <formula>MOD(ROW(),2)=1</formula>
    </cfRule>
  </conditionalFormatting>
  <hyperlinks>
    <hyperlink ref="L5" location="Inhoud!A1" display="Terug naar"/>
  </hyperlink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47"/>
  <sheetViews>
    <sheetView topLeftCell="A4" zoomScale="90" zoomScaleNormal="90" workbookViewId="0">
      <selection activeCell="A4" sqref="A4"/>
    </sheetView>
  </sheetViews>
  <sheetFormatPr defaultRowHeight="13.5"/>
  <cols>
    <col min="1" max="1" width="1" style="3" customWidth="1"/>
    <col min="2" max="2" width="22.42578125" style="3" customWidth="1"/>
    <col min="3" max="3" width="13.140625" style="3" customWidth="1"/>
    <col min="4" max="5" width="6.7109375" style="3" hidden="1" customWidth="1"/>
    <col min="6" max="6" width="8.42578125" style="3" customWidth="1"/>
    <col min="7" max="7" width="5.42578125" style="3" customWidth="1"/>
    <col min="8" max="8" width="8" style="3" customWidth="1"/>
    <col min="9" max="9" width="7" style="3" customWidth="1"/>
    <col min="10" max="10" width="10.42578125" style="3" customWidth="1"/>
    <col min="11" max="11" width="11.7109375" style="3" customWidth="1"/>
    <col min="12" max="13" width="7.5703125" style="3" hidden="1" customWidth="1"/>
    <col min="14" max="14" width="8.42578125" style="3" customWidth="1"/>
    <col min="15" max="15" width="6.7109375" style="3" customWidth="1"/>
    <col min="16" max="16" width="8" style="3" customWidth="1"/>
    <col min="17" max="17" width="8.28515625" style="3" customWidth="1"/>
    <col min="18" max="18" width="5.7109375" style="3" customWidth="1"/>
    <col min="19" max="19" width="1.42578125" style="3" customWidth="1"/>
    <col min="20" max="20" width="10.42578125" style="3" customWidth="1"/>
    <col min="21" max="21" width="1.85546875" style="3" customWidth="1"/>
    <col min="22" max="22" width="1.140625" style="3" hidden="1" customWidth="1"/>
    <col min="23" max="78" width="0" style="3" hidden="1" customWidth="1"/>
    <col min="79" max="16384" width="9.140625" style="3"/>
  </cols>
  <sheetData>
    <row r="1" spans="1:78" hidden="1"/>
    <row r="2" spans="1:78" hidden="1"/>
    <row r="3" spans="1:78" hidden="1"/>
    <row r="4" spans="1:78" ht="32.25" customHeight="1">
      <c r="A4" s="28" t="s">
        <v>84</v>
      </c>
      <c r="B4" s="28"/>
      <c r="Q4" s="177" t="s">
        <v>74</v>
      </c>
      <c r="R4" s="177"/>
      <c r="T4" s="133" t="s">
        <v>123</v>
      </c>
      <c r="U4" s="2"/>
    </row>
    <row r="5" spans="1:78" s="2" customFormat="1" ht="17.25" customHeight="1">
      <c r="A5" s="62"/>
      <c r="B5" s="281" t="s">
        <v>76</v>
      </c>
      <c r="C5" s="284" t="s">
        <v>53</v>
      </c>
      <c r="D5" s="284"/>
      <c r="E5" s="284"/>
      <c r="F5" s="284"/>
      <c r="G5" s="284"/>
      <c r="H5" s="284"/>
      <c r="I5" s="284"/>
      <c r="J5" s="210"/>
      <c r="K5" s="285" t="s">
        <v>54</v>
      </c>
      <c r="L5" s="285"/>
      <c r="M5" s="285"/>
      <c r="N5" s="285"/>
      <c r="O5" s="285"/>
      <c r="P5" s="285"/>
      <c r="Q5" s="285"/>
      <c r="R5" s="190" t="s">
        <v>5</v>
      </c>
    </row>
    <row r="6" spans="1:78" s="2" customFormat="1" ht="15.75" customHeight="1">
      <c r="A6" s="86"/>
      <c r="B6" s="282"/>
      <c r="C6" s="284" t="s">
        <v>85</v>
      </c>
      <c r="D6" s="284"/>
      <c r="E6" s="284"/>
      <c r="F6" s="284"/>
      <c r="G6" s="194"/>
      <c r="H6" s="285" t="s">
        <v>201</v>
      </c>
      <c r="I6" s="285"/>
      <c r="J6" s="154"/>
      <c r="K6" s="284" t="s">
        <v>85</v>
      </c>
      <c r="L6" s="284"/>
      <c r="M6" s="284"/>
      <c r="N6" s="284"/>
      <c r="O6" s="210"/>
      <c r="P6" s="285" t="s">
        <v>201</v>
      </c>
      <c r="Q6" s="285"/>
      <c r="R6" s="113"/>
    </row>
    <row r="7" spans="1:78" s="2" customFormat="1" ht="15.75" customHeight="1">
      <c r="A7" s="87"/>
      <c r="B7" s="283"/>
      <c r="C7" s="188">
        <v>2016</v>
      </c>
      <c r="D7" s="188">
        <v>2017</v>
      </c>
      <c r="E7" s="188">
        <v>2017</v>
      </c>
      <c r="F7" s="188">
        <v>2017</v>
      </c>
      <c r="G7" s="217"/>
      <c r="H7" s="189" t="s">
        <v>3</v>
      </c>
      <c r="I7" s="189" t="s">
        <v>4</v>
      </c>
      <c r="J7" s="191"/>
      <c r="K7" s="188">
        <v>2016</v>
      </c>
      <c r="L7" s="188">
        <v>2017</v>
      </c>
      <c r="M7" s="188">
        <v>2017</v>
      </c>
      <c r="N7" s="188">
        <v>2017</v>
      </c>
      <c r="O7" s="196"/>
      <c r="P7" s="189" t="s">
        <v>3</v>
      </c>
      <c r="Q7" s="189" t="s">
        <v>4</v>
      </c>
      <c r="R7" s="195"/>
    </row>
    <row r="8" spans="1:78" ht="15.75" customHeight="1">
      <c r="A8" s="69"/>
      <c r="B8" s="110" t="s">
        <v>86</v>
      </c>
      <c r="C8" s="272" t="s">
        <v>203</v>
      </c>
      <c r="D8" s="92">
        <v>48</v>
      </c>
      <c r="E8" s="92">
        <v>48</v>
      </c>
      <c r="F8" s="272" t="s">
        <v>204</v>
      </c>
      <c r="G8" s="111"/>
      <c r="H8" s="111">
        <v>4615</v>
      </c>
      <c r="I8" s="112">
        <v>0.44383535295249088</v>
      </c>
      <c r="J8" s="111"/>
      <c r="K8" s="272" t="s">
        <v>211</v>
      </c>
      <c r="L8" s="92">
        <v>62</v>
      </c>
      <c r="M8" s="92">
        <v>62</v>
      </c>
      <c r="N8" s="272" t="s">
        <v>208</v>
      </c>
      <c r="O8" s="111"/>
      <c r="P8" s="111">
        <v>5783</v>
      </c>
      <c r="Q8" s="112">
        <v>0.55616464704750912</v>
      </c>
      <c r="R8" s="69"/>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row>
    <row r="9" spans="1:78" ht="15.75" customHeight="1">
      <c r="A9" s="69"/>
      <c r="B9" s="110" t="s">
        <v>87</v>
      </c>
      <c r="C9" s="92">
        <v>-51</v>
      </c>
      <c r="D9" s="92">
        <v>-51</v>
      </c>
      <c r="E9" s="92">
        <v>-51</v>
      </c>
      <c r="F9" s="272" t="s">
        <v>205</v>
      </c>
      <c r="G9" s="111"/>
      <c r="H9" s="111">
        <v>14136</v>
      </c>
      <c r="I9" s="112">
        <v>0.32595462091864968</v>
      </c>
      <c r="J9" s="111"/>
      <c r="K9" s="272" t="s">
        <v>212</v>
      </c>
      <c r="L9" s="92">
        <v>304</v>
      </c>
      <c r="M9" s="92">
        <v>304</v>
      </c>
      <c r="N9" s="272" t="s">
        <v>217</v>
      </c>
      <c r="O9" s="111"/>
      <c r="P9" s="111">
        <v>29232</v>
      </c>
      <c r="Q9" s="112">
        <v>0.67404537908135032</v>
      </c>
      <c r="R9" s="6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row>
    <row r="10" spans="1:78" ht="15.75" customHeight="1">
      <c r="A10" s="69"/>
      <c r="B10" s="110" t="s">
        <v>88</v>
      </c>
      <c r="C10" s="92">
        <v>-44</v>
      </c>
      <c r="D10" s="92">
        <v>-44</v>
      </c>
      <c r="E10" s="92">
        <v>-44</v>
      </c>
      <c r="F10" s="272" t="s">
        <v>206</v>
      </c>
      <c r="G10" s="111"/>
      <c r="H10" s="111">
        <v>6384</v>
      </c>
      <c r="I10" s="112">
        <v>0.2916933199305492</v>
      </c>
      <c r="J10" s="111"/>
      <c r="K10" s="272" t="s">
        <v>213</v>
      </c>
      <c r="L10" s="92">
        <v>130</v>
      </c>
      <c r="M10" s="92">
        <v>130</v>
      </c>
      <c r="N10" s="272" t="s">
        <v>218</v>
      </c>
      <c r="O10" s="111"/>
      <c r="P10" s="111">
        <v>15502</v>
      </c>
      <c r="Q10" s="112">
        <v>0.70830668006945074</v>
      </c>
      <c r="R10" s="69"/>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row>
    <row r="11" spans="1:78" ht="15.75" customHeight="1">
      <c r="A11" s="69"/>
      <c r="B11" s="110" t="s">
        <v>89</v>
      </c>
      <c r="C11" s="272" t="s">
        <v>210</v>
      </c>
      <c r="D11" s="92">
        <v>27</v>
      </c>
      <c r="E11" s="92">
        <v>27</v>
      </c>
      <c r="F11" s="272" t="s">
        <v>207</v>
      </c>
      <c r="G11" s="111"/>
      <c r="H11" s="111">
        <v>1615</v>
      </c>
      <c r="I11" s="112">
        <v>0.28323395299894771</v>
      </c>
      <c r="J11" s="111"/>
      <c r="K11" s="272" t="s">
        <v>214</v>
      </c>
      <c r="L11" s="92">
        <v>293</v>
      </c>
      <c r="M11" s="92">
        <v>293</v>
      </c>
      <c r="N11" s="272" t="s">
        <v>219</v>
      </c>
      <c r="O11" s="111"/>
      <c r="P11" s="111">
        <v>4087</v>
      </c>
      <c r="Q11" s="112">
        <v>0.71676604700105229</v>
      </c>
      <c r="R11" s="69"/>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row>
    <row r="12" spans="1:78" ht="15.75" customHeight="1">
      <c r="A12" s="69"/>
      <c r="B12" s="110" t="s">
        <v>90</v>
      </c>
      <c r="C12" s="92">
        <v>0</v>
      </c>
      <c r="D12" s="92">
        <v>0</v>
      </c>
      <c r="E12" s="92">
        <v>0</v>
      </c>
      <c r="F12" s="272" t="s">
        <v>208</v>
      </c>
      <c r="G12" s="111"/>
      <c r="H12" s="111">
        <v>112</v>
      </c>
      <c r="I12" s="112">
        <v>0.11045364891518737</v>
      </c>
      <c r="J12" s="111"/>
      <c r="K12" s="272" t="s">
        <v>215</v>
      </c>
      <c r="L12" s="92">
        <v>92</v>
      </c>
      <c r="M12" s="92">
        <v>92</v>
      </c>
      <c r="N12" s="272" t="s">
        <v>220</v>
      </c>
      <c r="O12" s="111"/>
      <c r="P12" s="111">
        <v>902</v>
      </c>
      <c r="Q12" s="112">
        <v>0.88954635108481261</v>
      </c>
      <c r="R12" s="69"/>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row>
    <row r="13" spans="1:78" s="4" customFormat="1" ht="15.75" customHeight="1">
      <c r="A13" s="113"/>
      <c r="B13" s="155" t="s">
        <v>69</v>
      </c>
      <c r="C13" s="93">
        <v>-20</v>
      </c>
      <c r="D13" s="93">
        <v>-20</v>
      </c>
      <c r="E13" s="93">
        <v>-20</v>
      </c>
      <c r="F13" s="273" t="s">
        <v>209</v>
      </c>
      <c r="G13" s="156"/>
      <c r="H13" s="156">
        <v>26862</v>
      </c>
      <c r="I13" s="157">
        <v>0.32612179487179488</v>
      </c>
      <c r="J13" s="156"/>
      <c r="K13" s="273" t="s">
        <v>216</v>
      </c>
      <c r="L13" s="93">
        <v>881</v>
      </c>
      <c r="M13" s="93">
        <v>881</v>
      </c>
      <c r="N13" s="273" t="s">
        <v>222</v>
      </c>
      <c r="O13" s="156"/>
      <c r="P13" s="156">
        <v>55506</v>
      </c>
      <c r="Q13" s="137">
        <v>0.67387820512820518</v>
      </c>
      <c r="R13" s="113"/>
      <c r="S13" s="12"/>
      <c r="T13" s="260"/>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row>
    <row r="14" spans="1:78" s="4" customFormat="1" ht="15.75" customHeight="1">
      <c r="A14" s="138"/>
      <c r="B14" s="139" t="s">
        <v>96</v>
      </c>
      <c r="C14" s="140">
        <v>-2.3228803716608595E-2</v>
      </c>
      <c r="D14" s="140">
        <v>-2.3228803716608595E-2</v>
      </c>
      <c r="E14" s="140">
        <v>-2.3228803716608595E-2</v>
      </c>
      <c r="F14" s="140">
        <v>0.29282407407407407</v>
      </c>
      <c r="G14" s="141"/>
      <c r="H14" s="141"/>
      <c r="I14" s="142"/>
      <c r="J14" s="142"/>
      <c r="K14" s="140">
        <v>1.0232288037166086</v>
      </c>
      <c r="L14" s="140">
        <v>1.0232288037166086</v>
      </c>
      <c r="M14" s="140">
        <v>1.0232288037166086</v>
      </c>
      <c r="N14" s="140">
        <v>0.70717592592592593</v>
      </c>
      <c r="O14" s="141"/>
      <c r="P14" s="141"/>
      <c r="Q14" s="142"/>
      <c r="R14" s="138"/>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row>
    <row r="15" spans="1:78" ht="14.25" customHeight="1">
      <c r="A15" s="135"/>
      <c r="B15" s="42"/>
      <c r="C15" s="42"/>
      <c r="D15" s="42"/>
      <c r="E15" s="42"/>
      <c r="F15" s="42"/>
      <c r="G15" s="42"/>
      <c r="H15" s="42"/>
      <c r="I15" s="42"/>
      <c r="J15" s="192"/>
      <c r="K15" s="42"/>
      <c r="L15" s="42"/>
      <c r="M15" s="42"/>
      <c r="N15" s="42"/>
      <c r="O15" s="42"/>
      <c r="P15" s="49"/>
      <c r="Q15" s="49"/>
      <c r="R15" s="42"/>
    </row>
    <row r="16" spans="1:78" ht="14.25" customHeight="1">
      <c r="A16" s="136"/>
      <c r="B16" s="88"/>
      <c r="C16" s="88"/>
      <c r="D16" s="88"/>
      <c r="E16" s="88"/>
      <c r="F16" s="88"/>
      <c r="G16" s="88"/>
      <c r="H16" s="88"/>
      <c r="I16" s="88"/>
      <c r="J16" s="193"/>
      <c r="K16" s="88"/>
      <c r="L16" s="88"/>
      <c r="M16" s="88"/>
      <c r="N16" s="88"/>
      <c r="O16" s="88"/>
      <c r="P16" s="134"/>
      <c r="Q16" s="134"/>
      <c r="R16" s="88"/>
    </row>
    <row r="17" spans="1:78" s="2" customFormat="1" ht="17.25" customHeight="1">
      <c r="A17" s="86"/>
      <c r="B17" s="277" t="s">
        <v>76</v>
      </c>
      <c r="C17" s="284" t="s">
        <v>91</v>
      </c>
      <c r="D17" s="284"/>
      <c r="E17" s="284"/>
      <c r="F17" s="284"/>
      <c r="G17" s="284"/>
      <c r="H17" s="284"/>
      <c r="I17" s="284"/>
      <c r="J17" s="210"/>
      <c r="K17" s="285" t="s">
        <v>92</v>
      </c>
      <c r="L17" s="285"/>
      <c r="M17" s="285"/>
      <c r="N17" s="285"/>
      <c r="O17" s="285"/>
      <c r="P17" s="285"/>
      <c r="Q17" s="285"/>
      <c r="R17" s="190" t="s">
        <v>5</v>
      </c>
    </row>
    <row r="18" spans="1:78" s="2" customFormat="1" ht="15.75" customHeight="1">
      <c r="A18" s="86"/>
      <c r="B18" s="280"/>
      <c r="C18" s="284" t="s">
        <v>85</v>
      </c>
      <c r="D18" s="284"/>
      <c r="E18" s="284"/>
      <c r="F18" s="284"/>
      <c r="G18" s="194"/>
      <c r="H18" s="285" t="s">
        <v>201</v>
      </c>
      <c r="I18" s="285"/>
      <c r="J18" s="154"/>
      <c r="K18" s="284" t="s">
        <v>85</v>
      </c>
      <c r="L18" s="284"/>
      <c r="M18" s="284"/>
      <c r="N18" s="284"/>
      <c r="O18" s="210"/>
      <c r="P18" s="285" t="s">
        <v>201</v>
      </c>
      <c r="Q18" s="285"/>
      <c r="R18" s="113"/>
    </row>
    <row r="19" spans="1:78" s="2" customFormat="1" ht="15.75" customHeight="1">
      <c r="A19" s="87"/>
      <c r="B19" s="153"/>
      <c r="C19" s="188">
        <v>2016</v>
      </c>
      <c r="D19" s="188">
        <v>2017</v>
      </c>
      <c r="E19" s="188">
        <v>2017</v>
      </c>
      <c r="F19" s="188">
        <v>2017</v>
      </c>
      <c r="G19" s="217"/>
      <c r="H19" s="189" t="s">
        <v>3</v>
      </c>
      <c r="I19" s="189" t="s">
        <v>4</v>
      </c>
      <c r="J19" s="191"/>
      <c r="K19" s="188">
        <v>2016</v>
      </c>
      <c r="L19" s="188">
        <v>2017</v>
      </c>
      <c r="M19" s="188">
        <v>2017</v>
      </c>
      <c r="N19" s="188">
        <v>2017</v>
      </c>
      <c r="O19" s="196"/>
      <c r="P19" s="189" t="s">
        <v>3</v>
      </c>
      <c r="Q19" s="189" t="s">
        <v>4</v>
      </c>
      <c r="R19" s="195"/>
    </row>
    <row r="20" spans="1:78" ht="15.75" customHeight="1">
      <c r="A20" s="69"/>
      <c r="B20" s="110" t="s">
        <v>86</v>
      </c>
      <c r="C20" s="272" t="s">
        <v>252</v>
      </c>
      <c r="D20" s="92">
        <v>59</v>
      </c>
      <c r="E20" s="92">
        <v>110</v>
      </c>
      <c r="F20" s="272" t="s">
        <v>256</v>
      </c>
      <c r="G20" s="111"/>
      <c r="H20" s="111">
        <v>7133</v>
      </c>
      <c r="I20" s="112">
        <v>0.68599730717445662</v>
      </c>
      <c r="J20" s="111"/>
      <c r="K20" s="272" t="s">
        <v>223</v>
      </c>
      <c r="L20" s="92">
        <v>37</v>
      </c>
      <c r="M20" s="92">
        <v>37</v>
      </c>
      <c r="N20" s="272" t="s">
        <v>211</v>
      </c>
      <c r="O20" s="111"/>
      <c r="P20" s="111">
        <v>3265</v>
      </c>
      <c r="Q20" s="112">
        <v>0.31400269282554338</v>
      </c>
      <c r="R20" s="69"/>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row>
    <row r="21" spans="1:78" ht="15.75" customHeight="1">
      <c r="A21" s="69"/>
      <c r="B21" s="110" t="s">
        <v>87</v>
      </c>
      <c r="C21" s="272" t="s">
        <v>253</v>
      </c>
      <c r="D21" s="92">
        <v>214</v>
      </c>
      <c r="E21" s="92">
        <v>253</v>
      </c>
      <c r="F21" s="272" t="s">
        <v>257</v>
      </c>
      <c r="G21" s="111"/>
      <c r="H21" s="111">
        <v>32884</v>
      </c>
      <c r="I21" s="112">
        <v>0.75825493451392734</v>
      </c>
      <c r="J21" s="111"/>
      <c r="K21" s="272" t="s">
        <v>224</v>
      </c>
      <c r="L21" s="92">
        <v>127</v>
      </c>
      <c r="M21" s="92">
        <v>127</v>
      </c>
      <c r="N21" s="272" t="s">
        <v>227</v>
      </c>
      <c r="O21" s="111"/>
      <c r="P21" s="111">
        <v>10484</v>
      </c>
      <c r="Q21" s="112">
        <v>0.24174506548607269</v>
      </c>
      <c r="R21" s="69"/>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row>
    <row r="22" spans="1:78" ht="15.75" customHeight="1">
      <c r="A22" s="69"/>
      <c r="B22" s="110" t="s">
        <v>88</v>
      </c>
      <c r="C22" s="272" t="s">
        <v>206</v>
      </c>
      <c r="D22" s="92">
        <v>48</v>
      </c>
      <c r="E22" s="92">
        <v>86</v>
      </c>
      <c r="F22" s="272" t="s">
        <v>203</v>
      </c>
      <c r="G22" s="111"/>
      <c r="H22" s="111">
        <v>17847</v>
      </c>
      <c r="I22" s="112">
        <v>0.81545280087727312</v>
      </c>
      <c r="J22" s="111"/>
      <c r="K22" s="272" t="s">
        <v>221</v>
      </c>
      <c r="L22" s="92">
        <v>75</v>
      </c>
      <c r="M22" s="92">
        <v>75</v>
      </c>
      <c r="N22" s="272" t="s">
        <v>210</v>
      </c>
      <c r="O22" s="111"/>
      <c r="P22" s="111">
        <v>4039</v>
      </c>
      <c r="Q22" s="112">
        <v>0.18454719912272685</v>
      </c>
      <c r="R22" s="69"/>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row>
    <row r="23" spans="1:78" ht="15.75" customHeight="1">
      <c r="A23" s="69"/>
      <c r="B23" s="110" t="s">
        <v>89</v>
      </c>
      <c r="C23" s="272" t="s">
        <v>254</v>
      </c>
      <c r="D23" s="92">
        <v>515</v>
      </c>
      <c r="E23" s="92">
        <v>320</v>
      </c>
      <c r="F23" s="272" t="s">
        <v>258</v>
      </c>
      <c r="G23" s="111"/>
      <c r="H23" s="111">
        <v>3056</v>
      </c>
      <c r="I23" s="112">
        <v>0.53595229743949491</v>
      </c>
      <c r="J23" s="111"/>
      <c r="K23" s="272" t="s">
        <v>225</v>
      </c>
      <c r="L23" s="92">
        <v>187</v>
      </c>
      <c r="M23" s="92">
        <v>187</v>
      </c>
      <c r="N23" s="272" t="s">
        <v>228</v>
      </c>
      <c r="O23" s="111"/>
      <c r="P23" s="111">
        <v>2646</v>
      </c>
      <c r="Q23" s="112">
        <v>0.46404770256050509</v>
      </c>
      <c r="R23" s="69"/>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row>
    <row r="24" spans="1:78" ht="15.75" customHeight="1">
      <c r="A24" s="69"/>
      <c r="B24" s="110" t="s">
        <v>90</v>
      </c>
      <c r="C24" s="272" t="s">
        <v>215</v>
      </c>
      <c r="D24" s="92">
        <v>186</v>
      </c>
      <c r="E24" s="92">
        <v>92</v>
      </c>
      <c r="F24" s="272" t="s">
        <v>250</v>
      </c>
      <c r="G24" s="111"/>
      <c r="H24" s="111">
        <v>935</v>
      </c>
      <c r="I24" s="112">
        <v>0.92209072978303752</v>
      </c>
      <c r="J24" s="111"/>
      <c r="K24" s="92">
        <v>0</v>
      </c>
      <c r="L24" s="92">
        <v>0</v>
      </c>
      <c r="M24" s="92">
        <v>0</v>
      </c>
      <c r="N24" s="272" t="s">
        <v>229</v>
      </c>
      <c r="O24" s="111"/>
      <c r="P24" s="111">
        <v>79</v>
      </c>
      <c r="Q24" s="112">
        <v>7.790927021696252E-2</v>
      </c>
      <c r="R24" s="69"/>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row>
    <row r="25" spans="1:78" s="4" customFormat="1" ht="15.75" customHeight="1">
      <c r="A25" s="113"/>
      <c r="B25" s="155" t="s">
        <v>69</v>
      </c>
      <c r="C25" s="273" t="s">
        <v>255</v>
      </c>
      <c r="D25" s="93">
        <v>1022</v>
      </c>
      <c r="E25" s="93">
        <v>861</v>
      </c>
      <c r="F25" s="273" t="s">
        <v>259</v>
      </c>
      <c r="G25" s="156"/>
      <c r="H25" s="156">
        <v>61855</v>
      </c>
      <c r="I25" s="157">
        <v>0.75095911033411034</v>
      </c>
      <c r="J25" s="156"/>
      <c r="K25" s="273" t="s">
        <v>226</v>
      </c>
      <c r="L25" s="93">
        <v>426</v>
      </c>
      <c r="M25" s="93">
        <v>426</v>
      </c>
      <c r="N25" s="273" t="s">
        <v>230</v>
      </c>
      <c r="O25" s="156"/>
      <c r="P25" s="156">
        <v>20513</v>
      </c>
      <c r="Q25" s="137">
        <v>0.24904088966588966</v>
      </c>
      <c r="R25" s="113"/>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row>
    <row r="26" spans="1:78" s="4" customFormat="1" ht="15.75" customHeight="1">
      <c r="A26" s="138"/>
      <c r="B26" s="139" t="s">
        <v>96</v>
      </c>
      <c r="C26" s="140">
        <v>0.50522648083623689</v>
      </c>
      <c r="D26" s="140">
        <v>0.66899766899766899</v>
      </c>
      <c r="E26" s="140">
        <v>0.66899766899766899</v>
      </c>
      <c r="F26" s="140">
        <v>0.59143518518518523</v>
      </c>
      <c r="G26" s="141"/>
      <c r="H26" s="141"/>
      <c r="I26" s="142"/>
      <c r="J26" s="143"/>
      <c r="K26" s="140">
        <v>0.49477351916376305</v>
      </c>
      <c r="L26" s="140">
        <v>0.33100233100233101</v>
      </c>
      <c r="M26" s="140">
        <v>0.33100233100233101</v>
      </c>
      <c r="N26" s="140">
        <v>0.40856481481481483</v>
      </c>
      <c r="O26" s="141"/>
      <c r="P26" s="141"/>
      <c r="Q26" s="142"/>
      <c r="R26" s="138"/>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row>
    <row r="27" spans="1:78" s="4" customFormat="1" ht="14.25" customHeight="1">
      <c r="A27" s="38"/>
      <c r="B27" s="144"/>
      <c r="C27" s="145"/>
      <c r="D27" s="145"/>
      <c r="E27" s="145"/>
      <c r="F27" s="145"/>
      <c r="G27" s="146"/>
      <c r="H27" s="146"/>
      <c r="I27" s="147"/>
      <c r="J27" s="45"/>
      <c r="K27" s="145"/>
      <c r="L27" s="145"/>
      <c r="M27" s="145"/>
      <c r="N27" s="145"/>
      <c r="O27" s="146"/>
      <c r="P27" s="146"/>
      <c r="Q27" s="147"/>
      <c r="R27" s="38"/>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row>
    <row r="28" spans="1:78" ht="14.25" customHeight="1">
      <c r="A28" s="136"/>
      <c r="B28" s="88"/>
      <c r="C28" s="88"/>
      <c r="D28" s="88"/>
      <c r="E28" s="88"/>
      <c r="F28" s="88"/>
      <c r="G28" s="88"/>
      <c r="H28" s="88"/>
      <c r="I28" s="88"/>
      <c r="J28" s="193"/>
      <c r="K28" s="88"/>
      <c r="L28" s="88"/>
      <c r="M28" s="88"/>
      <c r="N28" s="88"/>
      <c r="O28" s="88"/>
      <c r="P28" s="134"/>
      <c r="Q28" s="88"/>
      <c r="R28" s="88"/>
    </row>
    <row r="29" spans="1:78" s="2" customFormat="1" ht="17.25" customHeight="1">
      <c r="A29" s="86"/>
      <c r="B29" s="277" t="s">
        <v>76</v>
      </c>
      <c r="C29" s="284" t="s">
        <v>93</v>
      </c>
      <c r="D29" s="284"/>
      <c r="E29" s="284"/>
      <c r="F29" s="284"/>
      <c r="G29" s="284"/>
      <c r="H29" s="284"/>
      <c r="I29" s="284"/>
      <c r="J29" s="210"/>
      <c r="K29" s="285" t="s">
        <v>94</v>
      </c>
      <c r="L29" s="285"/>
      <c r="M29" s="285"/>
      <c r="N29" s="285"/>
      <c r="O29" s="285"/>
      <c r="P29" s="285"/>
      <c r="Q29" s="285"/>
      <c r="R29" s="190" t="s">
        <v>5</v>
      </c>
    </row>
    <row r="30" spans="1:78" s="2" customFormat="1" ht="15.75" customHeight="1">
      <c r="A30" s="86"/>
      <c r="B30" s="280"/>
      <c r="C30" s="284" t="s">
        <v>85</v>
      </c>
      <c r="D30" s="284"/>
      <c r="E30" s="284"/>
      <c r="F30" s="284"/>
      <c r="G30" s="194"/>
      <c r="H30" s="285" t="s">
        <v>201</v>
      </c>
      <c r="I30" s="285"/>
      <c r="J30" s="154"/>
      <c r="K30" s="284" t="s">
        <v>85</v>
      </c>
      <c r="L30" s="284"/>
      <c r="M30" s="284"/>
      <c r="N30" s="284"/>
      <c r="O30" s="210"/>
      <c r="P30" s="285" t="s">
        <v>201</v>
      </c>
      <c r="Q30" s="285"/>
      <c r="R30" s="113"/>
    </row>
    <row r="31" spans="1:78" s="2" customFormat="1" ht="15.75" customHeight="1">
      <c r="A31" s="87"/>
      <c r="B31" s="153"/>
      <c r="C31" s="188">
        <v>2016</v>
      </c>
      <c r="D31" s="188">
        <v>2017</v>
      </c>
      <c r="E31" s="188">
        <v>2017</v>
      </c>
      <c r="F31" s="188">
        <v>2017</v>
      </c>
      <c r="G31" s="217"/>
      <c r="H31" s="189" t="s">
        <v>3</v>
      </c>
      <c r="I31" s="189" t="s">
        <v>4</v>
      </c>
      <c r="J31" s="191"/>
      <c r="K31" s="188">
        <v>2016</v>
      </c>
      <c r="L31" s="188">
        <v>2017</v>
      </c>
      <c r="M31" s="188">
        <v>2017</v>
      </c>
      <c r="N31" s="188">
        <v>2017</v>
      </c>
      <c r="O31" s="196"/>
      <c r="P31" s="189" t="s">
        <v>3</v>
      </c>
      <c r="Q31" s="189" t="s">
        <v>4</v>
      </c>
      <c r="R31" s="195"/>
    </row>
    <row r="32" spans="1:78" ht="15.75" customHeight="1">
      <c r="A32" s="69"/>
      <c r="B32" s="110" t="s">
        <v>86</v>
      </c>
      <c r="C32" s="272" t="s">
        <v>231</v>
      </c>
      <c r="D32" s="92">
        <v>32</v>
      </c>
      <c r="E32" s="92">
        <v>32</v>
      </c>
      <c r="F32" s="272" t="s">
        <v>237</v>
      </c>
      <c r="G32" s="111"/>
      <c r="H32" s="111">
        <v>3446</v>
      </c>
      <c r="I32" s="112">
        <v>0.33140988651663783</v>
      </c>
      <c r="J32" s="111"/>
      <c r="K32" s="272" t="s">
        <v>242</v>
      </c>
      <c r="L32" s="92">
        <v>78</v>
      </c>
      <c r="M32" s="92">
        <v>78</v>
      </c>
      <c r="N32" s="272" t="s">
        <v>246</v>
      </c>
      <c r="O32" s="111"/>
      <c r="P32" s="111">
        <v>6952</v>
      </c>
      <c r="Q32" s="112">
        <v>0.66859011348336217</v>
      </c>
      <c r="R32" s="69"/>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row>
    <row r="33" spans="1:78" ht="15.75" customHeight="1">
      <c r="A33" s="69"/>
      <c r="B33" s="110" t="s">
        <v>87</v>
      </c>
      <c r="C33" s="272" t="s">
        <v>232</v>
      </c>
      <c r="D33" s="92">
        <v>188</v>
      </c>
      <c r="E33" s="92">
        <v>188</v>
      </c>
      <c r="F33" s="272" t="s">
        <v>238</v>
      </c>
      <c r="G33" s="111"/>
      <c r="H33" s="111">
        <v>12261</v>
      </c>
      <c r="I33" s="112">
        <v>0.28271997786386277</v>
      </c>
      <c r="J33" s="111"/>
      <c r="K33" s="272" t="s">
        <v>239</v>
      </c>
      <c r="L33" s="92">
        <v>65</v>
      </c>
      <c r="M33" s="92">
        <v>65</v>
      </c>
      <c r="N33" s="272" t="s">
        <v>247</v>
      </c>
      <c r="O33" s="111"/>
      <c r="P33" s="111">
        <v>31107</v>
      </c>
      <c r="Q33" s="112">
        <v>0.71728002213613729</v>
      </c>
      <c r="R33" s="69"/>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row>
    <row r="34" spans="1:78" ht="15.75" customHeight="1">
      <c r="A34" s="69"/>
      <c r="B34" s="110" t="s">
        <v>88</v>
      </c>
      <c r="C34" s="272" t="s">
        <v>233</v>
      </c>
      <c r="D34" s="92">
        <v>90</v>
      </c>
      <c r="E34" s="92">
        <v>90</v>
      </c>
      <c r="F34" s="272" t="s">
        <v>239</v>
      </c>
      <c r="G34" s="111"/>
      <c r="H34" s="111">
        <v>6054</v>
      </c>
      <c r="I34" s="112">
        <v>0.27661518779128208</v>
      </c>
      <c r="J34" s="111"/>
      <c r="K34" s="92">
        <v>-4</v>
      </c>
      <c r="L34" s="92">
        <v>-4</v>
      </c>
      <c r="M34" s="92">
        <v>-4</v>
      </c>
      <c r="N34" s="272" t="s">
        <v>248</v>
      </c>
      <c r="O34" s="111"/>
      <c r="P34" s="111">
        <v>15832</v>
      </c>
      <c r="Q34" s="112">
        <v>0.72338481220871786</v>
      </c>
      <c r="R34" s="69"/>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row>
    <row r="35" spans="1:78" ht="15.75" customHeight="1">
      <c r="A35" s="69"/>
      <c r="B35" s="110" t="s">
        <v>89</v>
      </c>
      <c r="C35" s="272" t="s">
        <v>234</v>
      </c>
      <c r="D35" s="92">
        <v>236</v>
      </c>
      <c r="E35" s="92">
        <v>236</v>
      </c>
      <c r="F35" s="272" t="s">
        <v>240</v>
      </c>
      <c r="G35" s="111"/>
      <c r="H35" s="111">
        <v>2391</v>
      </c>
      <c r="I35" s="112">
        <v>0.41932655208698705</v>
      </c>
      <c r="J35" s="111"/>
      <c r="K35" s="272" t="s">
        <v>243</v>
      </c>
      <c r="L35" s="92">
        <v>84</v>
      </c>
      <c r="M35" s="92">
        <v>84</v>
      </c>
      <c r="N35" s="272" t="s">
        <v>249</v>
      </c>
      <c r="O35" s="111"/>
      <c r="P35" s="111">
        <v>3311</v>
      </c>
      <c r="Q35" s="112">
        <v>0.58067344791301301</v>
      </c>
      <c r="R35" s="69"/>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row>
    <row r="36" spans="1:78" ht="15.75" customHeight="1">
      <c r="A36" s="69"/>
      <c r="B36" s="110" t="s">
        <v>90</v>
      </c>
      <c r="C36" s="272" t="s">
        <v>235</v>
      </c>
      <c r="D36" s="92">
        <v>7</v>
      </c>
      <c r="E36" s="92">
        <v>7</v>
      </c>
      <c r="F36" s="272" t="s">
        <v>229</v>
      </c>
      <c r="G36" s="111"/>
      <c r="H36" s="111">
        <v>96</v>
      </c>
      <c r="I36" s="112">
        <v>9.4674556213017749E-2</v>
      </c>
      <c r="J36" s="111"/>
      <c r="K36" s="272" t="s">
        <v>244</v>
      </c>
      <c r="L36" s="92">
        <v>85</v>
      </c>
      <c r="M36" s="92">
        <v>85</v>
      </c>
      <c r="N36" s="272" t="s">
        <v>250</v>
      </c>
      <c r="O36" s="111"/>
      <c r="P36" s="111">
        <v>918</v>
      </c>
      <c r="Q36" s="112">
        <v>0.90532544378698221</v>
      </c>
      <c r="R36" s="69"/>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row>
    <row r="37" spans="1:78" s="4" customFormat="1" ht="15.75" customHeight="1">
      <c r="A37" s="113"/>
      <c r="B37" s="114" t="s">
        <v>69</v>
      </c>
      <c r="C37" s="273" t="s">
        <v>236</v>
      </c>
      <c r="D37" s="93">
        <v>553</v>
      </c>
      <c r="E37" s="93">
        <v>553</v>
      </c>
      <c r="F37" s="273" t="s">
        <v>241</v>
      </c>
      <c r="G37" s="115"/>
      <c r="H37" s="115">
        <v>24248</v>
      </c>
      <c r="I37" s="137">
        <v>0.29438616938616941</v>
      </c>
      <c r="J37" s="115"/>
      <c r="K37" s="273" t="s">
        <v>245</v>
      </c>
      <c r="L37" s="93">
        <v>308</v>
      </c>
      <c r="M37" s="93">
        <v>308</v>
      </c>
      <c r="N37" s="273" t="s">
        <v>251</v>
      </c>
      <c r="O37" s="115"/>
      <c r="P37" s="115">
        <v>58120</v>
      </c>
      <c r="Q37" s="137">
        <v>0.70561383061383065</v>
      </c>
      <c r="R37" s="113"/>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row>
    <row r="38" spans="1:78" s="4" customFormat="1" ht="15.75" customHeight="1">
      <c r="A38" s="138"/>
      <c r="B38" s="139" t="s">
        <v>96</v>
      </c>
      <c r="C38" s="140">
        <v>0.64227642276422769</v>
      </c>
      <c r="D38" s="140">
        <v>0.64227642276422769</v>
      </c>
      <c r="E38" s="140">
        <v>0.64227642276422769</v>
      </c>
      <c r="F38" s="140">
        <v>0.42766203703703703</v>
      </c>
      <c r="G38" s="141"/>
      <c r="H38" s="141"/>
      <c r="I38" s="142"/>
      <c r="J38" s="143"/>
      <c r="K38" s="140">
        <v>0.35772357723577236</v>
      </c>
      <c r="L38" s="140">
        <v>0.35772357723577236</v>
      </c>
      <c r="M38" s="140">
        <v>0.35772357723577236</v>
      </c>
      <c r="N38" s="140">
        <v>0.57233796296296291</v>
      </c>
      <c r="O38" s="141"/>
      <c r="P38" s="141"/>
      <c r="Q38" s="142"/>
      <c r="R38" s="138"/>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row>
    <row r="39" spans="1:78" s="4" customFormat="1" ht="9.75" customHeight="1">
      <c r="A39" s="81"/>
      <c r="B39" s="82"/>
      <c r="C39" s="83"/>
      <c r="D39" s="83"/>
      <c r="E39" s="83"/>
      <c r="F39" s="83"/>
      <c r="G39" s="83"/>
      <c r="H39" s="83"/>
      <c r="I39" s="84"/>
      <c r="J39" s="85"/>
      <c r="K39" s="83"/>
      <c r="L39" s="83"/>
      <c r="M39" s="83"/>
      <c r="N39" s="83"/>
      <c r="O39" s="83"/>
      <c r="P39" s="83"/>
      <c r="Q39" s="84"/>
      <c r="R39" s="85"/>
    </row>
    <row r="40" spans="1:78">
      <c r="A40" s="43" t="s">
        <v>40</v>
      </c>
      <c r="B40" s="5"/>
      <c r="C40" s="5"/>
      <c r="D40" s="5"/>
      <c r="E40" s="5"/>
      <c r="F40" s="5"/>
      <c r="G40" s="5"/>
      <c r="H40" s="5"/>
      <c r="I40" s="5"/>
      <c r="J40" s="5"/>
      <c r="K40" s="5"/>
      <c r="L40" s="5"/>
      <c r="M40" s="5"/>
      <c r="N40" s="5"/>
      <c r="O40" s="5"/>
      <c r="P40" s="44"/>
      <c r="Q40" s="5"/>
      <c r="R40" s="5"/>
    </row>
    <row r="41" spans="1:78">
      <c r="A41" s="5" t="s">
        <v>202</v>
      </c>
      <c r="B41" s="5"/>
      <c r="C41" s="5"/>
      <c r="D41" s="5"/>
      <c r="E41" s="5"/>
      <c r="F41" s="5"/>
      <c r="G41" s="5"/>
      <c r="H41" s="5"/>
      <c r="I41" s="5"/>
      <c r="J41" s="5"/>
      <c r="K41" s="5"/>
      <c r="L41" s="5"/>
      <c r="M41" s="5"/>
      <c r="N41" s="5"/>
      <c r="O41" s="5"/>
      <c r="P41" s="5"/>
      <c r="Q41" s="5"/>
      <c r="R41" s="5"/>
    </row>
    <row r="42" spans="1:78">
      <c r="A42" s="5" t="s">
        <v>135</v>
      </c>
      <c r="B42" s="5"/>
      <c r="C42" s="5"/>
      <c r="D42" s="5"/>
      <c r="E42" s="5"/>
      <c r="F42" s="5"/>
      <c r="G42" s="5"/>
      <c r="H42" s="5"/>
      <c r="I42" s="5"/>
      <c r="J42" s="5"/>
      <c r="K42" s="5"/>
      <c r="L42" s="5"/>
      <c r="M42" s="5"/>
      <c r="N42" s="5"/>
      <c r="O42" s="5"/>
      <c r="P42" s="5"/>
      <c r="Q42" s="5"/>
      <c r="R42" s="5"/>
    </row>
    <row r="43" spans="1:78">
      <c r="A43" s="5" t="s">
        <v>95</v>
      </c>
      <c r="B43" s="5"/>
      <c r="C43" s="5"/>
      <c r="D43" s="5"/>
      <c r="E43" s="5"/>
      <c r="F43" s="5"/>
      <c r="G43" s="5"/>
      <c r="H43" s="5"/>
      <c r="I43" s="5"/>
      <c r="J43" s="5"/>
      <c r="K43" s="5"/>
      <c r="L43" s="5"/>
      <c r="M43" s="5"/>
      <c r="N43" s="5"/>
      <c r="O43" s="5"/>
      <c r="P43" s="5"/>
      <c r="Q43" s="5"/>
      <c r="R43" s="5"/>
    </row>
    <row r="44" spans="1:78">
      <c r="A44" s="5" t="s">
        <v>138</v>
      </c>
      <c r="B44" s="5"/>
      <c r="C44" s="5"/>
      <c r="D44" s="5"/>
      <c r="E44" s="5"/>
      <c r="F44" s="5"/>
      <c r="G44" s="5"/>
      <c r="H44" s="5"/>
      <c r="I44" s="5"/>
      <c r="J44" s="5"/>
      <c r="K44" s="5"/>
      <c r="L44" s="5"/>
      <c r="M44" s="5"/>
      <c r="N44" s="5"/>
      <c r="O44" s="5"/>
      <c r="P44" s="5"/>
      <c r="Q44" s="5"/>
      <c r="R44" s="5"/>
    </row>
    <row r="46" spans="1:78" ht="13.5" customHeight="1"/>
    <row r="47" spans="1:78">
      <c r="B47" s="269"/>
    </row>
  </sheetData>
  <mergeCells count="21">
    <mergeCell ref="P30:Q30"/>
    <mergeCell ref="K17:Q17"/>
    <mergeCell ref="C17:I17"/>
    <mergeCell ref="C29:I29"/>
    <mergeCell ref="K29:Q29"/>
    <mergeCell ref="B17:B18"/>
    <mergeCell ref="B29:B30"/>
    <mergeCell ref="B5:B7"/>
    <mergeCell ref="C5:I5"/>
    <mergeCell ref="K5:Q5"/>
    <mergeCell ref="H6:I6"/>
    <mergeCell ref="C6:F6"/>
    <mergeCell ref="K6:N6"/>
    <mergeCell ref="P6:Q6"/>
    <mergeCell ref="C18:F18"/>
    <mergeCell ref="H18:I18"/>
    <mergeCell ref="K18:N18"/>
    <mergeCell ref="P18:Q18"/>
    <mergeCell ref="C30:F30"/>
    <mergeCell ref="H30:I30"/>
    <mergeCell ref="K30:N30"/>
  </mergeCells>
  <phoneticPr fontId="0" type="noConversion"/>
  <conditionalFormatting sqref="A8:B12 A20:B24 A32:B36 E8:J12 M8:R12 E20:J24 M20:R24 M32:R36 E32:J36">
    <cfRule type="expression" dxfId="46" priority="15" stopIfTrue="1">
      <formula>MOD(ROW(),2)=1</formula>
    </cfRule>
  </conditionalFormatting>
  <conditionalFormatting sqref="D8:D12">
    <cfRule type="expression" dxfId="45" priority="12" stopIfTrue="1">
      <formula>MOD(ROW(),2)=1</formula>
    </cfRule>
  </conditionalFormatting>
  <conditionalFormatting sqref="C8:C12">
    <cfRule type="expression" dxfId="44" priority="11" stopIfTrue="1">
      <formula>MOD(ROW(),2)=1</formula>
    </cfRule>
  </conditionalFormatting>
  <conditionalFormatting sqref="L8:L12">
    <cfRule type="expression" dxfId="43" priority="10" stopIfTrue="1">
      <formula>MOD(ROW(),2)=1</formula>
    </cfRule>
  </conditionalFormatting>
  <conditionalFormatting sqref="K8:K12">
    <cfRule type="expression" dxfId="42" priority="9" stopIfTrue="1">
      <formula>MOD(ROW(),2)=1</formula>
    </cfRule>
  </conditionalFormatting>
  <conditionalFormatting sqref="D20:D24">
    <cfRule type="expression" dxfId="41" priority="8" stopIfTrue="1">
      <formula>MOD(ROW(),2)=1</formula>
    </cfRule>
  </conditionalFormatting>
  <conditionalFormatting sqref="C20:C24">
    <cfRule type="expression" dxfId="40" priority="7" stopIfTrue="1">
      <formula>MOD(ROW(),2)=1</formula>
    </cfRule>
  </conditionalFormatting>
  <conditionalFormatting sqref="L20:L24">
    <cfRule type="expression" dxfId="39" priority="6" stopIfTrue="1">
      <formula>MOD(ROW(),2)=1</formula>
    </cfRule>
  </conditionalFormatting>
  <conditionalFormatting sqref="K20:K24">
    <cfRule type="expression" dxfId="38" priority="5" stopIfTrue="1">
      <formula>MOD(ROW(),2)=1</formula>
    </cfRule>
  </conditionalFormatting>
  <conditionalFormatting sqref="L32:L36">
    <cfRule type="expression" dxfId="37" priority="4" stopIfTrue="1">
      <formula>MOD(ROW(),2)=1</formula>
    </cfRule>
  </conditionalFormatting>
  <conditionalFormatting sqref="K32:K36">
    <cfRule type="expression" dxfId="36" priority="3" stopIfTrue="1">
      <formula>MOD(ROW(),2)=1</formula>
    </cfRule>
  </conditionalFormatting>
  <conditionalFormatting sqref="D32:D36">
    <cfRule type="expression" dxfId="35" priority="2" stopIfTrue="1">
      <formula>MOD(ROW(),2)=1</formula>
    </cfRule>
  </conditionalFormatting>
  <conditionalFormatting sqref="C32:C36">
    <cfRule type="expression" dxfId="34" priority="1" stopIfTrue="1">
      <formula>MOD(ROW(),2)=1</formula>
    </cfRule>
  </conditionalFormatting>
  <hyperlinks>
    <hyperlink ref="T4" location="Inhoud!A1" display="Terug naar"/>
  </hyperlinks>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49"/>
  <sheetViews>
    <sheetView topLeftCell="A5" zoomScale="82" workbookViewId="0">
      <selection activeCell="A5" sqref="A5"/>
    </sheetView>
  </sheetViews>
  <sheetFormatPr defaultRowHeight="13.5"/>
  <cols>
    <col min="1" max="1" width="1.140625" style="3" customWidth="1"/>
    <col min="2" max="2" width="37.7109375" style="3" customWidth="1"/>
    <col min="3" max="9" width="8.7109375" style="3" customWidth="1"/>
    <col min="10" max="10" width="1.140625" style="3" customWidth="1"/>
    <col min="11" max="11" width="2.5703125" style="3" customWidth="1"/>
    <col min="12" max="12" width="10.5703125" style="3" customWidth="1"/>
    <col min="13" max="13" width="2" style="3" customWidth="1"/>
    <col min="14" max="14" width="4.5703125" style="3" hidden="1" customWidth="1"/>
    <col min="15" max="77" width="13.140625" style="3" hidden="1" customWidth="1"/>
    <col min="78" max="78" width="0" style="3" hidden="1" customWidth="1"/>
    <col min="79" max="16384" width="9.140625" style="3"/>
  </cols>
  <sheetData>
    <row r="1" spans="1:78" hidden="1"/>
    <row r="2" spans="1:78" hidden="1"/>
    <row r="3" spans="1:78" hidden="1"/>
    <row r="4" spans="1:78" hidden="1"/>
    <row r="5" spans="1:78" ht="28.5" customHeight="1">
      <c r="A5" s="28" t="s">
        <v>169</v>
      </c>
      <c r="I5" s="177" t="s">
        <v>51</v>
      </c>
      <c r="J5" s="177"/>
      <c r="K5" s="30"/>
      <c r="L5" s="133" t="s">
        <v>123</v>
      </c>
      <c r="M5" s="1"/>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29"/>
    </row>
    <row r="6" spans="1:78" s="1" customFormat="1" ht="18" customHeight="1">
      <c r="A6" s="62"/>
      <c r="B6" s="281" t="s">
        <v>52</v>
      </c>
      <c r="C6" s="63" t="s">
        <v>53</v>
      </c>
      <c r="D6" s="63"/>
      <c r="E6" s="201"/>
      <c r="F6" s="63" t="s">
        <v>54</v>
      </c>
      <c r="G6" s="63"/>
      <c r="H6" s="62"/>
      <c r="I6" s="201" t="s">
        <v>55</v>
      </c>
      <c r="J6" s="63"/>
    </row>
    <row r="7" spans="1:78" s="2" customFormat="1" ht="18" customHeight="1">
      <c r="A7" s="64"/>
      <c r="B7" s="283"/>
      <c r="C7" s="65" t="s">
        <v>56</v>
      </c>
      <c r="D7" s="66" t="s">
        <v>57</v>
      </c>
      <c r="E7" s="202"/>
      <c r="F7" s="65" t="s">
        <v>56</v>
      </c>
      <c r="G7" s="66" t="s">
        <v>57</v>
      </c>
      <c r="H7" s="67"/>
      <c r="I7" s="65" t="s">
        <v>56</v>
      </c>
      <c r="J7" s="66"/>
    </row>
    <row r="8" spans="1:78" s="11" customFormat="1" ht="15.75" customHeight="1">
      <c r="A8" s="197"/>
      <c r="B8" s="68" t="s">
        <v>58</v>
      </c>
      <c r="C8" s="198">
        <v>12329</v>
      </c>
      <c r="D8" s="199">
        <v>0.20574050896954527</v>
      </c>
      <c r="E8" s="198"/>
      <c r="F8" s="198">
        <v>47596</v>
      </c>
      <c r="G8" s="199">
        <v>0.79425949103045479</v>
      </c>
      <c r="H8" s="198"/>
      <c r="I8" s="198">
        <v>59925</v>
      </c>
      <c r="J8" s="199"/>
      <c r="K8" s="2"/>
      <c r="L8" s="2"/>
      <c r="M8" s="2"/>
    </row>
    <row r="9" spans="1:78" ht="15.75" customHeight="1">
      <c r="A9" s="69"/>
      <c r="B9" s="110" t="s">
        <v>59</v>
      </c>
      <c r="C9" s="92">
        <v>7</v>
      </c>
      <c r="D9" s="200">
        <v>1.6355140186915889E-3</v>
      </c>
      <c r="E9" s="92"/>
      <c r="F9" s="92">
        <v>4273</v>
      </c>
      <c r="G9" s="200">
        <v>0.99836448598130845</v>
      </c>
      <c r="H9" s="92"/>
      <c r="I9" s="92">
        <v>4280</v>
      </c>
      <c r="J9" s="200"/>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row>
    <row r="10" spans="1:78" ht="15.75" customHeight="1">
      <c r="A10" s="69"/>
      <c r="B10" s="110" t="s">
        <v>60</v>
      </c>
      <c r="C10" s="92">
        <v>37</v>
      </c>
      <c r="D10" s="200">
        <v>2.024070021881838E-2</v>
      </c>
      <c r="E10" s="92"/>
      <c r="F10" s="92">
        <v>1791</v>
      </c>
      <c r="G10" s="200">
        <v>0.97975929978118159</v>
      </c>
      <c r="H10" s="92"/>
      <c r="I10" s="92">
        <v>1828</v>
      </c>
      <c r="J10" s="200"/>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row>
    <row r="11" spans="1:78" ht="15.75" customHeight="1">
      <c r="A11" s="69"/>
      <c r="B11" s="110" t="s">
        <v>61</v>
      </c>
      <c r="C11" s="92">
        <v>268</v>
      </c>
      <c r="D11" s="200">
        <v>8.9006974427100635E-2</v>
      </c>
      <c r="E11" s="92"/>
      <c r="F11" s="92">
        <v>2743</v>
      </c>
      <c r="G11" s="200">
        <v>0.91099302557289941</v>
      </c>
      <c r="H11" s="92"/>
      <c r="I11" s="92">
        <v>3011</v>
      </c>
      <c r="J11" s="200"/>
    </row>
    <row r="12" spans="1:78" s="4" customFormat="1" ht="15.75" customHeight="1">
      <c r="A12" s="69"/>
      <c r="B12" s="110" t="s">
        <v>62</v>
      </c>
      <c r="C12" s="92">
        <v>59</v>
      </c>
      <c r="D12" s="200">
        <v>3.3053221288515407E-2</v>
      </c>
      <c r="E12" s="92"/>
      <c r="F12" s="92">
        <v>1726</v>
      </c>
      <c r="G12" s="200">
        <v>0.9669467787114846</v>
      </c>
      <c r="H12" s="92"/>
      <c r="I12" s="92">
        <v>1785</v>
      </c>
      <c r="J12" s="200"/>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row>
    <row r="13" spans="1:78" s="4" customFormat="1" ht="15.75" customHeight="1">
      <c r="A13" s="69"/>
      <c r="B13" s="110" t="s">
        <v>63</v>
      </c>
      <c r="C13" s="92">
        <v>160</v>
      </c>
      <c r="D13" s="200">
        <v>0.10738255033557047</v>
      </c>
      <c r="E13" s="92"/>
      <c r="F13" s="92">
        <v>1330</v>
      </c>
      <c r="G13" s="200">
        <v>0.89261744966442957</v>
      </c>
      <c r="H13" s="92"/>
      <c r="I13" s="92">
        <v>1490</v>
      </c>
      <c r="J13" s="200"/>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ht="15.75" customHeight="1">
      <c r="A14" s="69"/>
      <c r="B14" s="110" t="s">
        <v>70</v>
      </c>
      <c r="C14" s="92">
        <v>9336</v>
      </c>
      <c r="D14" s="200">
        <v>0.25214713984767462</v>
      </c>
      <c r="E14" s="92"/>
      <c r="F14" s="92">
        <v>27690</v>
      </c>
      <c r="G14" s="200">
        <v>0.74785286015232544</v>
      </c>
      <c r="H14" s="92"/>
      <c r="I14" s="92">
        <v>37026</v>
      </c>
      <c r="J14" s="200"/>
    </row>
    <row r="15" spans="1:78" ht="15.75" customHeight="1">
      <c r="A15" s="69"/>
      <c r="B15" s="110" t="s">
        <v>167</v>
      </c>
      <c r="C15" s="92">
        <v>2432</v>
      </c>
      <c r="D15" s="200">
        <v>0.23330775134305448</v>
      </c>
      <c r="E15" s="92"/>
      <c r="F15" s="92">
        <v>7992</v>
      </c>
      <c r="G15" s="200">
        <v>0.76669224865694552</v>
      </c>
      <c r="H15" s="92"/>
      <c r="I15" s="92">
        <v>10424</v>
      </c>
      <c r="J15" s="200"/>
    </row>
    <row r="16" spans="1:78" ht="15.75" customHeight="1">
      <c r="A16" s="69"/>
      <c r="B16" s="110" t="s">
        <v>168</v>
      </c>
      <c r="C16" s="92">
        <v>30</v>
      </c>
      <c r="D16" s="200">
        <v>0.37037037037037035</v>
      </c>
      <c r="E16" s="92"/>
      <c r="F16" s="92">
        <v>51</v>
      </c>
      <c r="G16" s="200">
        <v>0.62962962962962965</v>
      </c>
      <c r="H16" s="92"/>
      <c r="I16" s="92">
        <v>81</v>
      </c>
      <c r="J16" s="200"/>
    </row>
    <row r="17" spans="1:78" s="11" customFormat="1" ht="15.75" customHeight="1">
      <c r="A17" s="197"/>
      <c r="B17" s="68" t="s">
        <v>64</v>
      </c>
      <c r="C17" s="198">
        <v>13483</v>
      </c>
      <c r="D17" s="199">
        <v>0.65729049870813627</v>
      </c>
      <c r="E17" s="198"/>
      <c r="F17" s="198">
        <v>7030</v>
      </c>
      <c r="G17" s="199">
        <v>0.34270950129186367</v>
      </c>
      <c r="H17" s="198"/>
      <c r="I17" s="198">
        <v>20513</v>
      </c>
      <c r="J17" s="199"/>
      <c r="K17" s="2"/>
      <c r="L17" s="2"/>
      <c r="M17" s="2"/>
    </row>
    <row r="18" spans="1:78" ht="15.75" customHeight="1">
      <c r="A18" s="69"/>
      <c r="B18" s="110" t="s">
        <v>66</v>
      </c>
      <c r="C18" s="92">
        <v>8209</v>
      </c>
      <c r="D18" s="200">
        <v>0.66696457588560287</v>
      </c>
      <c r="E18" s="92"/>
      <c r="F18" s="92">
        <v>4099</v>
      </c>
      <c r="G18" s="200">
        <v>0.33303542411439713</v>
      </c>
      <c r="H18" s="92"/>
      <c r="I18" s="92">
        <v>12308</v>
      </c>
      <c r="J18" s="200"/>
    </row>
    <row r="19" spans="1:78" ht="15.75" customHeight="1">
      <c r="A19" s="69"/>
      <c r="B19" s="110" t="s">
        <v>65</v>
      </c>
      <c r="C19" s="92">
        <v>4028</v>
      </c>
      <c r="D19" s="200">
        <v>0.6661154291384157</v>
      </c>
      <c r="E19" s="92"/>
      <c r="F19" s="92">
        <v>2019</v>
      </c>
      <c r="G19" s="200">
        <v>0.33388457086158424</v>
      </c>
      <c r="H19" s="92"/>
      <c r="I19" s="92">
        <v>6047</v>
      </c>
      <c r="J19" s="200"/>
    </row>
    <row r="20" spans="1:78" ht="15.75" customHeight="1">
      <c r="A20" s="69"/>
      <c r="B20" s="110" t="s">
        <v>67</v>
      </c>
      <c r="C20" s="92">
        <v>818</v>
      </c>
      <c r="D20" s="200">
        <v>0.58262108262108259</v>
      </c>
      <c r="E20" s="92"/>
      <c r="F20" s="92">
        <v>586</v>
      </c>
      <c r="G20" s="200">
        <v>0.41737891737891736</v>
      </c>
      <c r="H20" s="92"/>
      <c r="I20" s="92">
        <v>1404</v>
      </c>
      <c r="J20" s="200"/>
    </row>
    <row r="21" spans="1:78" ht="15.75" customHeight="1">
      <c r="A21" s="69"/>
      <c r="B21" s="110" t="s">
        <v>163</v>
      </c>
      <c r="C21" s="92">
        <v>392</v>
      </c>
      <c r="D21" s="200">
        <v>0.59393939393939399</v>
      </c>
      <c r="E21" s="92"/>
      <c r="F21" s="92">
        <v>268</v>
      </c>
      <c r="G21" s="200">
        <v>0.40606060606060607</v>
      </c>
      <c r="H21" s="92"/>
      <c r="I21" s="92">
        <v>660</v>
      </c>
      <c r="J21" s="200"/>
    </row>
    <row r="22" spans="1:78" ht="15.75" customHeight="1">
      <c r="A22" s="69"/>
      <c r="B22" s="110" t="s">
        <v>68</v>
      </c>
      <c r="C22" s="92">
        <v>36</v>
      </c>
      <c r="D22" s="200">
        <v>0.38297872340425532</v>
      </c>
      <c r="E22" s="92"/>
      <c r="F22" s="92">
        <v>58</v>
      </c>
      <c r="G22" s="200">
        <v>0.61702127659574468</v>
      </c>
      <c r="H22" s="92"/>
      <c r="I22" s="92">
        <v>94</v>
      </c>
      <c r="J22" s="200"/>
    </row>
    <row r="23" spans="1:78" s="4" customFormat="1" ht="15.75" customHeight="1">
      <c r="A23" s="70"/>
      <c r="B23" s="70" t="s">
        <v>71</v>
      </c>
      <c r="C23" s="198">
        <v>1050</v>
      </c>
      <c r="D23" s="199">
        <v>0.54404145077720212</v>
      </c>
      <c r="E23" s="198"/>
      <c r="F23" s="198">
        <v>880</v>
      </c>
      <c r="G23" s="199">
        <v>0.45595854922279794</v>
      </c>
      <c r="H23" s="198"/>
      <c r="I23" s="198">
        <v>1930</v>
      </c>
      <c r="J23" s="199"/>
      <c r="K23" s="3"/>
      <c r="L23" s="3"/>
      <c r="M23" s="3"/>
    </row>
    <row r="24" spans="1:78" ht="15.75" customHeight="1">
      <c r="A24" s="69"/>
      <c r="B24" s="110" t="s">
        <v>162</v>
      </c>
      <c r="C24" s="92">
        <v>3</v>
      </c>
      <c r="D24" s="200">
        <v>5.4054054054054057E-3</v>
      </c>
      <c r="E24" s="92"/>
      <c r="F24" s="92">
        <v>552</v>
      </c>
      <c r="G24" s="200">
        <v>0.99459459459459465</v>
      </c>
      <c r="H24" s="92"/>
      <c r="I24" s="92">
        <v>555</v>
      </c>
      <c r="J24" s="200"/>
    </row>
    <row r="25" spans="1:78" ht="15.75" customHeight="1">
      <c r="A25" s="69"/>
      <c r="B25" s="110" t="s">
        <v>73</v>
      </c>
      <c r="C25" s="92">
        <v>236</v>
      </c>
      <c r="D25" s="200">
        <v>1</v>
      </c>
      <c r="E25" s="92"/>
      <c r="F25" s="92">
        <v>0</v>
      </c>
      <c r="G25" s="200">
        <v>0</v>
      </c>
      <c r="H25" s="92"/>
      <c r="I25" s="92">
        <v>236</v>
      </c>
      <c r="J25" s="200"/>
    </row>
    <row r="26" spans="1:78" ht="15.75" customHeight="1">
      <c r="A26" s="69"/>
      <c r="B26" s="110" t="s">
        <v>164</v>
      </c>
      <c r="C26" s="92">
        <v>258</v>
      </c>
      <c r="D26" s="200">
        <v>1</v>
      </c>
      <c r="E26" s="92"/>
      <c r="F26" s="92">
        <v>0</v>
      </c>
      <c r="G26" s="200">
        <v>0</v>
      </c>
      <c r="H26" s="92"/>
      <c r="I26" s="92">
        <v>258</v>
      </c>
      <c r="J26" s="200"/>
    </row>
    <row r="27" spans="1:78" ht="15.75" customHeight="1">
      <c r="A27" s="69"/>
      <c r="B27" s="110" t="s">
        <v>72</v>
      </c>
      <c r="C27" s="92">
        <v>0</v>
      </c>
      <c r="D27" s="200">
        <v>0</v>
      </c>
      <c r="E27" s="92"/>
      <c r="F27" s="92">
        <v>61</v>
      </c>
      <c r="G27" s="200">
        <v>1</v>
      </c>
      <c r="H27" s="92"/>
      <c r="I27" s="92">
        <v>61</v>
      </c>
      <c r="J27" s="200"/>
    </row>
    <row r="28" spans="1:78" ht="15.75" customHeight="1">
      <c r="A28" s="69"/>
      <c r="B28" s="110" t="s">
        <v>165</v>
      </c>
      <c r="C28" s="92">
        <v>553</v>
      </c>
      <c r="D28" s="200">
        <v>0.67439024390243907</v>
      </c>
      <c r="E28" s="92"/>
      <c r="F28" s="92">
        <v>267</v>
      </c>
      <c r="G28" s="200">
        <v>0.32560975609756099</v>
      </c>
      <c r="H28" s="92"/>
      <c r="I28" s="92">
        <v>820</v>
      </c>
      <c r="J28" s="200"/>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34"/>
      <c r="BT28" s="34"/>
      <c r="BU28" s="34"/>
      <c r="BV28" s="34"/>
      <c r="BW28" s="34"/>
      <c r="BX28" s="34"/>
      <c r="BY28" s="34"/>
      <c r="BZ28" s="34"/>
    </row>
    <row r="29" spans="1:78" s="11" customFormat="1">
      <c r="A29" s="197"/>
      <c r="B29" s="68" t="s">
        <v>69</v>
      </c>
      <c r="C29" s="198">
        <v>26862</v>
      </c>
      <c r="D29" s="199">
        <v>0.32612179487179488</v>
      </c>
      <c r="E29" s="198"/>
      <c r="F29" s="198">
        <v>55506</v>
      </c>
      <c r="G29" s="199">
        <v>0.67387820512820518</v>
      </c>
      <c r="H29" s="198"/>
      <c r="I29" s="198">
        <v>82368</v>
      </c>
      <c r="J29" s="199"/>
      <c r="K29" s="2"/>
      <c r="L29" s="2"/>
      <c r="M29" s="32"/>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4"/>
    </row>
    <row r="30" spans="1:78" s="12" customFormat="1" ht="6.75" customHeight="1">
      <c r="A30" s="38"/>
      <c r="B30" s="38"/>
      <c r="C30" s="45"/>
      <c r="D30" s="45"/>
      <c r="E30" s="39"/>
      <c r="F30" s="45"/>
      <c r="G30" s="45"/>
      <c r="H30" s="45"/>
      <c r="I30" s="45"/>
      <c r="J30" s="45"/>
      <c r="K30" s="3"/>
      <c r="L30" s="3"/>
      <c r="M30" s="3"/>
      <c r="BZ30" s="3"/>
    </row>
    <row r="31" spans="1:78">
      <c r="A31" s="46" t="s">
        <v>40</v>
      </c>
      <c r="B31" s="42"/>
      <c r="C31" s="42"/>
      <c r="D31" s="42"/>
      <c r="E31" s="42"/>
      <c r="F31" s="42"/>
      <c r="G31" s="42"/>
      <c r="H31" s="42"/>
      <c r="I31" s="42"/>
      <c r="J31" s="42"/>
    </row>
    <row r="32" spans="1:78">
      <c r="A32" s="42" t="s">
        <v>170</v>
      </c>
      <c r="B32" s="42"/>
      <c r="C32" s="42"/>
      <c r="D32" s="42"/>
      <c r="E32" s="42"/>
      <c r="F32" s="42"/>
      <c r="G32" s="42"/>
      <c r="H32" s="42"/>
      <c r="I32" s="42"/>
      <c r="J32" s="42"/>
    </row>
    <row r="33" spans="1:19">
      <c r="A33" s="42" t="s">
        <v>171</v>
      </c>
      <c r="B33" s="42"/>
      <c r="C33" s="42"/>
      <c r="D33" s="42"/>
      <c r="E33" s="42"/>
      <c r="F33" s="42"/>
      <c r="G33" s="42"/>
      <c r="H33" s="42"/>
      <c r="I33" s="42"/>
      <c r="J33" s="42"/>
    </row>
    <row r="34" spans="1:19">
      <c r="A34" s="42" t="s">
        <v>166</v>
      </c>
      <c r="B34" s="42"/>
      <c r="C34" s="42"/>
      <c r="D34" s="42"/>
      <c r="E34" s="42"/>
      <c r="F34" s="42"/>
      <c r="G34" s="42"/>
      <c r="H34" s="42"/>
      <c r="I34" s="42"/>
      <c r="J34" s="42"/>
    </row>
    <row r="35" spans="1:19">
      <c r="C35" s="261"/>
      <c r="D35" s="261"/>
      <c r="E35" s="247"/>
      <c r="F35" s="247"/>
      <c r="G35" s="247"/>
      <c r="H35" s="247"/>
      <c r="I35" s="2"/>
    </row>
    <row r="36" spans="1:19" ht="13.5" customHeight="1">
      <c r="C36" s="261"/>
      <c r="D36" s="261"/>
      <c r="E36" s="247"/>
      <c r="F36" s="247"/>
      <c r="G36" s="247"/>
      <c r="H36" s="247"/>
      <c r="I36" s="2"/>
      <c r="O36" s="3">
        <v>17596</v>
      </c>
      <c r="P36" s="3">
        <v>0.23247456731404412</v>
      </c>
      <c r="S36" s="3">
        <v>951</v>
      </c>
    </row>
    <row r="37" spans="1:19">
      <c r="C37" s="261"/>
      <c r="D37" s="261"/>
      <c r="E37" s="247"/>
      <c r="F37" s="247"/>
      <c r="G37" s="247"/>
      <c r="H37" s="247"/>
      <c r="I37" s="2"/>
    </row>
    <row r="38" spans="1:19">
      <c r="C38" s="261"/>
      <c r="D38" s="261"/>
      <c r="E38" s="247"/>
      <c r="F38" s="247"/>
      <c r="G38" s="247"/>
      <c r="H38" s="247"/>
      <c r="I38" s="2"/>
    </row>
    <row r="39" spans="1:19">
      <c r="C39" s="261"/>
      <c r="D39" s="261"/>
      <c r="E39" s="247"/>
      <c r="F39" s="247"/>
      <c r="G39" s="247"/>
      <c r="H39" s="247"/>
      <c r="I39" s="2"/>
    </row>
    <row r="40" spans="1:19">
      <c r="C40" s="261"/>
      <c r="D40" s="261"/>
      <c r="E40" s="247"/>
      <c r="F40" s="247"/>
      <c r="G40" s="247"/>
      <c r="H40" s="247"/>
      <c r="I40" s="2"/>
    </row>
    <row r="41" spans="1:19">
      <c r="C41" s="261"/>
      <c r="D41" s="261"/>
      <c r="E41" s="247"/>
      <c r="F41" s="247"/>
      <c r="G41" s="247"/>
      <c r="H41" s="247"/>
      <c r="I41" s="2"/>
    </row>
    <row r="42" spans="1:19">
      <c r="C42" s="261"/>
      <c r="D42" s="261"/>
      <c r="E42" s="247"/>
      <c r="F42" s="247"/>
      <c r="G42" s="247"/>
      <c r="H42" s="247"/>
      <c r="I42" s="2"/>
    </row>
    <row r="43" spans="1:19">
      <c r="C43" s="261"/>
      <c r="D43" s="261"/>
      <c r="E43" s="247"/>
      <c r="F43" s="247"/>
      <c r="G43" s="247"/>
      <c r="H43" s="247"/>
      <c r="I43" s="2"/>
    </row>
    <row r="44" spans="1:19">
      <c r="C44" s="261"/>
      <c r="D44" s="261"/>
      <c r="E44" s="247"/>
      <c r="F44" s="247"/>
      <c r="G44" s="247"/>
      <c r="H44" s="247"/>
      <c r="I44" s="2"/>
    </row>
    <row r="45" spans="1:19">
      <c r="C45" s="261"/>
      <c r="D45" s="261"/>
      <c r="E45" s="247"/>
      <c r="F45" s="247"/>
      <c r="G45" s="247"/>
      <c r="H45" s="247"/>
      <c r="I45" s="2"/>
    </row>
    <row r="46" spans="1:19">
      <c r="C46" s="261"/>
      <c r="D46" s="261"/>
      <c r="E46" s="247"/>
      <c r="F46" s="247"/>
      <c r="G46" s="247"/>
      <c r="H46" s="247"/>
      <c r="I46" s="2"/>
    </row>
    <row r="47" spans="1:19">
      <c r="C47" s="261"/>
      <c r="D47" s="261"/>
      <c r="E47" s="247"/>
      <c r="F47" s="247"/>
      <c r="G47" s="247"/>
      <c r="H47" s="247"/>
      <c r="I47" s="2"/>
    </row>
    <row r="48" spans="1:19">
      <c r="C48" s="261"/>
      <c r="D48" s="261"/>
      <c r="E48" s="247"/>
      <c r="F48" s="247"/>
      <c r="G48" s="247"/>
      <c r="H48" s="247"/>
      <c r="I48" s="2"/>
    </row>
    <row r="49" spans="3:9">
      <c r="C49" s="261"/>
      <c r="D49" s="261"/>
      <c r="E49" s="247"/>
      <c r="F49" s="247"/>
      <c r="G49" s="247"/>
      <c r="H49" s="247"/>
      <c r="I49" s="2"/>
    </row>
  </sheetData>
  <mergeCells count="1">
    <mergeCell ref="B6:B7"/>
  </mergeCells>
  <phoneticPr fontId="0" type="noConversion"/>
  <conditionalFormatting sqref="A9:J14 A16:B16 J16 A18:J22 A24:J28">
    <cfRule type="expression" dxfId="33" priority="4" stopIfTrue="1">
      <formula>MOD(ROW(),2)=1</formula>
    </cfRule>
  </conditionalFormatting>
  <conditionalFormatting sqref="A15 C15:J15">
    <cfRule type="expression" dxfId="32" priority="3" stopIfTrue="1">
      <formula>MOD(ROW(),2)=1</formula>
    </cfRule>
  </conditionalFormatting>
  <conditionalFormatting sqref="B15">
    <cfRule type="expression" dxfId="31" priority="2" stopIfTrue="1">
      <formula>MOD(ROW(),2)=1</formula>
    </cfRule>
  </conditionalFormatting>
  <conditionalFormatting sqref="C16:I16">
    <cfRule type="expression" dxfId="30" priority="1" stopIfTrue="1">
      <formula>MOD(ROW(),2)=1</formula>
    </cfRule>
  </conditionalFormatting>
  <hyperlinks>
    <hyperlink ref="L5" location="Inhoud!A1" display="Terug naar"/>
  </hyperlink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36"/>
  <sheetViews>
    <sheetView topLeftCell="A5" zoomScale="82" workbookViewId="0">
      <selection activeCell="A5" sqref="A5"/>
    </sheetView>
  </sheetViews>
  <sheetFormatPr defaultRowHeight="13.5"/>
  <cols>
    <col min="1" max="1" width="2.28515625" style="3" customWidth="1"/>
    <col min="2" max="2" width="18.85546875" style="3" customWidth="1"/>
    <col min="3" max="7" width="11.85546875" style="3" customWidth="1"/>
    <col min="8" max="8" width="2.28515625" style="3" customWidth="1"/>
    <col min="9" max="10" width="12" style="3" customWidth="1"/>
    <col min="11" max="11" width="2.140625" style="3" customWidth="1"/>
    <col min="12" max="12" width="1" style="3" customWidth="1"/>
    <col min="13" max="13" width="11.42578125" style="3" customWidth="1"/>
    <col min="14" max="14" width="2" style="3" customWidth="1"/>
    <col min="15" max="78" width="9.140625" style="3" hidden="1" customWidth="1"/>
    <col min="79" max="16384" width="9.140625" style="3"/>
  </cols>
  <sheetData>
    <row r="1" spans="1:14" hidden="1"/>
    <row r="2" spans="1:14" hidden="1"/>
    <row r="3" spans="1:14" hidden="1"/>
    <row r="4" spans="1:14" hidden="1"/>
    <row r="5" spans="1:14" ht="27">
      <c r="A5" s="28" t="s">
        <v>195</v>
      </c>
      <c r="J5" s="177" t="s">
        <v>97</v>
      </c>
      <c r="K5" s="177"/>
      <c r="L5" s="29"/>
      <c r="M5" s="133" t="s">
        <v>123</v>
      </c>
      <c r="N5" s="1"/>
    </row>
    <row r="6" spans="1:14" s="1" customFormat="1" ht="18" customHeight="1">
      <c r="A6" s="62"/>
      <c r="B6" s="277" t="s">
        <v>75</v>
      </c>
      <c r="C6" s="181" t="s">
        <v>139</v>
      </c>
      <c r="D6" s="181"/>
      <c r="E6" s="181"/>
      <c r="F6" s="181"/>
      <c r="G6" s="181"/>
      <c r="H6" s="186"/>
      <c r="I6" s="186" t="s">
        <v>98</v>
      </c>
      <c r="J6" s="186" t="s">
        <v>99</v>
      </c>
      <c r="K6" s="186"/>
    </row>
    <row r="7" spans="1:14" s="2" customFormat="1" ht="18" customHeight="1">
      <c r="A7" s="64"/>
      <c r="B7" s="278"/>
      <c r="C7" s="183" t="s">
        <v>77</v>
      </c>
      <c r="D7" s="184" t="s">
        <v>78</v>
      </c>
      <c r="E7" s="183" t="s">
        <v>79</v>
      </c>
      <c r="F7" s="183" t="s">
        <v>80</v>
      </c>
      <c r="G7" s="183" t="s">
        <v>81</v>
      </c>
      <c r="H7" s="187"/>
      <c r="I7" s="187" t="s">
        <v>100</v>
      </c>
      <c r="J7" s="187" t="s">
        <v>5</v>
      </c>
      <c r="K7" s="187"/>
    </row>
    <row r="8" spans="1:14" s="2" customFormat="1" ht="15" customHeight="1">
      <c r="A8" s="89"/>
      <c r="B8" s="91">
        <v>1980</v>
      </c>
      <c r="C8" s="95">
        <v>2.2000000000000002</v>
      </c>
      <c r="D8" s="160" t="s">
        <v>50</v>
      </c>
      <c r="E8" s="160" t="s">
        <v>50</v>
      </c>
      <c r="F8" s="95" t="s">
        <v>50</v>
      </c>
      <c r="G8" s="95" t="s">
        <v>50</v>
      </c>
      <c r="H8" s="94"/>
      <c r="I8" s="95">
        <v>2.25</v>
      </c>
      <c r="J8" s="95">
        <v>2.97</v>
      </c>
      <c r="K8" s="96"/>
    </row>
    <row r="9" spans="1:14" s="2" customFormat="1" ht="15" customHeight="1">
      <c r="A9" s="89"/>
      <c r="B9" s="91">
        <v>1985</v>
      </c>
      <c r="C9" s="95">
        <v>2.67</v>
      </c>
      <c r="D9" s="95">
        <v>2.6</v>
      </c>
      <c r="E9" s="95">
        <v>2.58</v>
      </c>
      <c r="F9" s="95" t="s">
        <v>50</v>
      </c>
      <c r="G9" s="95" t="s">
        <v>50</v>
      </c>
      <c r="H9" s="94"/>
      <c r="I9" s="95">
        <v>2.64</v>
      </c>
      <c r="J9" s="95">
        <v>2.7</v>
      </c>
      <c r="K9" s="96"/>
    </row>
    <row r="10" spans="1:14" ht="15" customHeight="1">
      <c r="A10" s="73"/>
      <c r="B10" s="74">
        <v>1990</v>
      </c>
      <c r="C10" s="98">
        <v>2.58</v>
      </c>
      <c r="D10" s="98">
        <v>2.59</v>
      </c>
      <c r="E10" s="98">
        <v>2.46</v>
      </c>
      <c r="F10" s="98" t="s">
        <v>50</v>
      </c>
      <c r="G10" s="98" t="s">
        <v>50</v>
      </c>
      <c r="H10" s="97"/>
      <c r="I10" s="98">
        <v>2.57</v>
      </c>
      <c r="J10" s="98">
        <v>2.5499999999999998</v>
      </c>
      <c r="K10" s="99"/>
    </row>
    <row r="11" spans="1:14" ht="15" customHeight="1">
      <c r="A11" s="73"/>
      <c r="B11" s="74">
        <v>1995</v>
      </c>
      <c r="C11" s="98">
        <v>2.4900000000000002</v>
      </c>
      <c r="D11" s="98">
        <v>2.57</v>
      </c>
      <c r="E11" s="98">
        <v>2.62</v>
      </c>
      <c r="F11" s="98" t="s">
        <v>50</v>
      </c>
      <c r="G11" s="98">
        <v>2.2200000000000002</v>
      </c>
      <c r="H11" s="100" t="s">
        <v>101</v>
      </c>
      <c r="I11" s="98">
        <v>2.57</v>
      </c>
      <c r="J11" s="98">
        <v>2.4909757751937986</v>
      </c>
      <c r="K11" s="99"/>
    </row>
    <row r="12" spans="1:14" ht="15" customHeight="1">
      <c r="A12" s="73"/>
      <c r="B12" s="74">
        <v>2000</v>
      </c>
      <c r="C12" s="99">
        <v>2.39</v>
      </c>
      <c r="D12" s="99">
        <v>2.58</v>
      </c>
      <c r="E12" s="99">
        <v>2.66</v>
      </c>
      <c r="F12" s="98" t="s">
        <v>50</v>
      </c>
      <c r="G12" s="99">
        <v>2.67</v>
      </c>
      <c r="H12" s="100"/>
      <c r="I12" s="98">
        <v>2.56</v>
      </c>
      <c r="J12" s="98">
        <v>2.4080069823922283</v>
      </c>
      <c r="K12" s="99"/>
    </row>
    <row r="13" spans="1:14" ht="15" customHeight="1">
      <c r="A13" s="73"/>
      <c r="B13" s="74">
        <v>2001</v>
      </c>
      <c r="C13" s="99">
        <v>2.3650777202072537</v>
      </c>
      <c r="D13" s="99">
        <v>2.59</v>
      </c>
      <c r="E13" s="99">
        <v>2.65</v>
      </c>
      <c r="F13" s="98" t="s">
        <v>50</v>
      </c>
      <c r="G13" s="99">
        <v>2.52</v>
      </c>
      <c r="H13" s="100"/>
      <c r="I13" s="98">
        <v>2.57</v>
      </c>
      <c r="J13" s="98">
        <v>2.4038356143781021</v>
      </c>
      <c r="K13" s="99"/>
    </row>
    <row r="14" spans="1:14" ht="15" customHeight="1">
      <c r="A14" s="73"/>
      <c r="B14" s="74">
        <v>2002</v>
      </c>
      <c r="C14" s="99">
        <v>2.37</v>
      </c>
      <c r="D14" s="99">
        <v>2.59</v>
      </c>
      <c r="E14" s="99">
        <v>2.59</v>
      </c>
      <c r="F14" s="98" t="s">
        <v>50</v>
      </c>
      <c r="G14" s="99">
        <v>2.54</v>
      </c>
      <c r="H14" s="100"/>
      <c r="I14" s="98">
        <v>2.56</v>
      </c>
      <c r="J14" s="98">
        <v>2.4</v>
      </c>
      <c r="K14" s="99"/>
    </row>
    <row r="15" spans="1:14" ht="15" customHeight="1">
      <c r="A15" s="73"/>
      <c r="B15" s="74">
        <v>2003</v>
      </c>
      <c r="C15" s="99">
        <v>2.3591308846352819</v>
      </c>
      <c r="D15" s="99">
        <v>2.6129136140407376</v>
      </c>
      <c r="E15" s="99">
        <v>2.629713102272035</v>
      </c>
      <c r="F15" s="99">
        <v>1.55</v>
      </c>
      <c r="G15" s="99">
        <v>2.5462962962962963</v>
      </c>
      <c r="H15" s="100"/>
      <c r="I15" s="99">
        <v>2.58</v>
      </c>
      <c r="J15" s="98">
        <v>2.39</v>
      </c>
      <c r="K15" s="99"/>
    </row>
    <row r="16" spans="1:14" ht="15" customHeight="1">
      <c r="A16" s="73"/>
      <c r="B16" s="74">
        <v>2004</v>
      </c>
      <c r="C16" s="99">
        <v>2.3348851644941031</v>
      </c>
      <c r="D16" s="99">
        <v>2.5927703382614755</v>
      </c>
      <c r="E16" s="99">
        <v>2.6315129403716795</v>
      </c>
      <c r="F16" s="99">
        <v>1.625</v>
      </c>
      <c r="G16" s="99">
        <v>2.5387453874538743</v>
      </c>
      <c r="H16" s="100"/>
      <c r="I16" s="99">
        <v>2.56</v>
      </c>
      <c r="J16" s="98">
        <v>2.39</v>
      </c>
      <c r="K16" s="99"/>
    </row>
    <row r="17" spans="1:78" ht="15" customHeight="1">
      <c r="A17" s="73"/>
      <c r="B17" s="74">
        <v>2005</v>
      </c>
      <c r="C17" s="99">
        <v>2.329586470042281</v>
      </c>
      <c r="D17" s="99">
        <v>2.5990061737690109</v>
      </c>
      <c r="E17" s="99">
        <v>2.6288093255620315</v>
      </c>
      <c r="F17" s="99">
        <v>1.675</v>
      </c>
      <c r="G17" s="99">
        <v>2.5202952029520294</v>
      </c>
      <c r="H17" s="100"/>
      <c r="I17" s="99">
        <v>2.57</v>
      </c>
      <c r="J17" s="98">
        <v>2.38</v>
      </c>
      <c r="K17" s="99"/>
    </row>
    <row r="18" spans="1:78" ht="15" customHeight="1">
      <c r="A18" s="73"/>
      <c r="B18" s="74">
        <v>2006</v>
      </c>
      <c r="C18" s="99">
        <v>2.3153088446542172</v>
      </c>
      <c r="D18" s="99">
        <v>2.606686552324136</v>
      </c>
      <c r="E18" s="99">
        <v>2.6199968275789138</v>
      </c>
      <c r="F18" s="99">
        <v>1.6</v>
      </c>
      <c r="G18" s="99">
        <v>2.4833948339483394</v>
      </c>
      <c r="H18" s="100"/>
      <c r="I18" s="99">
        <v>2.57</v>
      </c>
      <c r="J18" s="98">
        <v>2.36</v>
      </c>
      <c r="K18" s="99"/>
    </row>
    <row r="19" spans="1:78" ht="15" customHeight="1">
      <c r="A19" s="73"/>
      <c r="B19" s="74">
        <v>2007</v>
      </c>
      <c r="C19" s="99">
        <v>2.2961640481534382</v>
      </c>
      <c r="D19" s="99">
        <v>2.5951923076923076</v>
      </c>
      <c r="E19" s="99">
        <v>2.6187126809027426</v>
      </c>
      <c r="F19" s="99">
        <v>1.675</v>
      </c>
      <c r="G19" s="99">
        <v>2.481549815498155</v>
      </c>
      <c r="H19" s="100"/>
      <c r="I19" s="99">
        <v>2.56</v>
      </c>
      <c r="J19" s="98">
        <v>2.35</v>
      </c>
      <c r="K19" s="99"/>
    </row>
    <row r="20" spans="1:78" ht="15" customHeight="1">
      <c r="A20" s="73"/>
      <c r="B20" s="74">
        <v>2008</v>
      </c>
      <c r="C20" s="99">
        <v>2.2782360729198494</v>
      </c>
      <c r="D20" s="99">
        <v>2.5836741649625083</v>
      </c>
      <c r="E20" s="99">
        <v>2.6237278135601554</v>
      </c>
      <c r="F20" s="99">
        <v>1.7250000000000001</v>
      </c>
      <c r="G20" s="99">
        <v>2.4409594095940959</v>
      </c>
      <c r="H20" s="100"/>
      <c r="I20" s="99">
        <v>2.5499999999999998</v>
      </c>
      <c r="J20" s="98">
        <v>2.33</v>
      </c>
      <c r="K20" s="99"/>
    </row>
    <row r="21" spans="1:78" ht="15" customHeight="1">
      <c r="A21" s="73"/>
      <c r="B21" s="74">
        <v>2009</v>
      </c>
      <c r="C21" s="99">
        <v>2.2758480601259397</v>
      </c>
      <c r="D21" s="99">
        <v>2.5850057892705518</v>
      </c>
      <c r="E21" s="99">
        <v>2.6393069738179356</v>
      </c>
      <c r="F21" s="99">
        <v>1.4090909090909092</v>
      </c>
      <c r="G21" s="99">
        <v>2.4446460980036298</v>
      </c>
      <c r="H21" s="100"/>
      <c r="I21" s="99">
        <v>2.5499999999999998</v>
      </c>
      <c r="J21" s="98">
        <v>2.3199999999999998</v>
      </c>
      <c r="K21" s="99"/>
    </row>
    <row r="22" spans="1:78" s="12" customFormat="1" ht="15" customHeight="1">
      <c r="A22" s="73"/>
      <c r="B22" s="74">
        <v>2010</v>
      </c>
      <c r="C22" s="99">
        <v>2.2575281354557437</v>
      </c>
      <c r="D22" s="99">
        <v>2.5852278177458032</v>
      </c>
      <c r="E22" s="99">
        <v>2.6386138613861387</v>
      </c>
      <c r="F22" s="99">
        <v>1.5806451612903225</v>
      </c>
      <c r="G22" s="99">
        <v>2.4042933810375673</v>
      </c>
      <c r="H22" s="100"/>
      <c r="I22" s="99">
        <v>2.5400707687321051</v>
      </c>
      <c r="J22" s="98">
        <v>2.31</v>
      </c>
      <c r="K22" s="99"/>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row>
    <row r="23" spans="1:78" s="12" customFormat="1" ht="15" customHeight="1">
      <c r="A23" s="73"/>
      <c r="B23" s="74">
        <v>2011</v>
      </c>
      <c r="C23" s="161">
        <v>2.2242161508216554</v>
      </c>
      <c r="D23" s="161">
        <v>2.5792262345163368</v>
      </c>
      <c r="E23" s="161">
        <v>2.6268927633150225</v>
      </c>
      <c r="F23" s="161">
        <v>1.7900084674005081</v>
      </c>
      <c r="G23" s="161">
        <v>2.4608695652173913</v>
      </c>
      <c r="H23" s="106"/>
      <c r="I23" s="99">
        <v>2.52</v>
      </c>
      <c r="J23" s="98">
        <v>2.31</v>
      </c>
      <c r="K23" s="99"/>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row>
    <row r="24" spans="1:78" s="12" customFormat="1" ht="15" customHeight="1">
      <c r="A24" s="73"/>
      <c r="B24" s="74">
        <v>2012</v>
      </c>
      <c r="C24" s="162">
        <v>2.2147233102340063</v>
      </c>
      <c r="D24" s="162">
        <v>2.5772874416833287</v>
      </c>
      <c r="E24" s="162">
        <v>2.6305865590121114</v>
      </c>
      <c r="F24" s="162">
        <v>2.0049933422103861</v>
      </c>
      <c r="G24" s="162">
        <v>2.4347079037800685</v>
      </c>
      <c r="H24" s="159"/>
      <c r="I24" s="99">
        <v>2.5212896488709045</v>
      </c>
      <c r="J24" s="98">
        <v>2.2999999999999998</v>
      </c>
      <c r="K24" s="99"/>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row>
    <row r="25" spans="1:78" s="12" customFormat="1" ht="15" customHeight="1">
      <c r="A25" s="73"/>
      <c r="B25" s="165">
        <v>2013</v>
      </c>
      <c r="C25" s="161">
        <v>2.2135069654754695</v>
      </c>
      <c r="D25" s="161">
        <v>2.5670968046889771</v>
      </c>
      <c r="E25" s="161">
        <v>2.6256248231632555</v>
      </c>
      <c r="F25" s="161">
        <v>2.1335780852866422</v>
      </c>
      <c r="G25" s="161">
        <v>2.407849829351536</v>
      </c>
      <c r="H25" s="106"/>
      <c r="I25" s="166">
        <v>2.5169372412992739</v>
      </c>
      <c r="J25" s="98">
        <v>2.2525041956973664</v>
      </c>
      <c r="K25" s="99"/>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row>
    <row r="26" spans="1:78" s="12" customFormat="1" ht="15" customHeight="1">
      <c r="A26" s="252"/>
      <c r="B26" s="253">
        <v>2014</v>
      </c>
      <c r="C26" s="254">
        <v>2.2132944489139179</v>
      </c>
      <c r="D26" s="254">
        <v>2.5554796134810274</v>
      </c>
      <c r="E26" s="254">
        <v>2.6105139638582493</v>
      </c>
      <c r="F26" s="254">
        <v>2.2643617021276596</v>
      </c>
      <c r="G26" s="254">
        <v>2.3301435406698565</v>
      </c>
      <c r="H26" s="255"/>
      <c r="I26" s="256">
        <v>2.5110803678938334</v>
      </c>
      <c r="J26" s="257">
        <v>2.23</v>
      </c>
      <c r="K26" s="99"/>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row>
    <row r="27" spans="1:78" s="12" customFormat="1" ht="15" customHeight="1">
      <c r="A27" s="252"/>
      <c r="B27" s="253">
        <v>2015</v>
      </c>
      <c r="C27" s="161">
        <v>2.2132944489139179</v>
      </c>
      <c r="D27" s="161">
        <v>2.5554796134810274</v>
      </c>
      <c r="E27" s="161">
        <v>2.6105139638582493</v>
      </c>
      <c r="F27" s="161">
        <v>2.2643617021276596</v>
      </c>
      <c r="G27" s="161">
        <v>2.3301435406698565</v>
      </c>
      <c r="H27" s="106"/>
      <c r="I27" s="256">
        <v>2.5110803678938334</v>
      </c>
      <c r="J27" s="257">
        <v>2.23</v>
      </c>
      <c r="K27" s="99"/>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row>
    <row r="28" spans="1:78" s="12" customFormat="1" ht="15" customHeight="1">
      <c r="A28" s="252"/>
      <c r="B28" s="253">
        <v>2016</v>
      </c>
      <c r="C28" s="254">
        <v>2.2132944489139179</v>
      </c>
      <c r="D28" s="254">
        <v>2.5554796134810274</v>
      </c>
      <c r="E28" s="254">
        <v>2.6105139638582493</v>
      </c>
      <c r="F28" s="254">
        <v>2.2643617021276596</v>
      </c>
      <c r="G28" s="254">
        <v>2.3301435406698565</v>
      </c>
      <c r="H28" s="255"/>
      <c r="I28" s="256">
        <v>2.5110803678938334</v>
      </c>
      <c r="J28" s="257">
        <v>2.2200000000000002</v>
      </c>
      <c r="K28" s="99"/>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row>
    <row r="29" spans="1:78" s="12" customFormat="1" ht="15" customHeight="1">
      <c r="A29" s="252"/>
      <c r="B29" s="253">
        <v>2017</v>
      </c>
      <c r="C29" s="161">
        <v>2.2132944489139179</v>
      </c>
      <c r="D29" s="161">
        <v>2.5554796134810274</v>
      </c>
      <c r="E29" s="161">
        <v>2.6105139638582493</v>
      </c>
      <c r="F29" s="161">
        <v>2.2643617021276596</v>
      </c>
      <c r="G29" s="161">
        <v>2.3301435406698565</v>
      </c>
      <c r="H29" s="106"/>
      <c r="I29" s="256">
        <v>2.5110803678938334</v>
      </c>
      <c r="J29" s="257">
        <v>2.2200000000000002</v>
      </c>
      <c r="K29" s="99"/>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row>
    <row r="30" spans="1:78" s="12" customFormat="1" ht="15" customHeight="1">
      <c r="A30" s="252"/>
      <c r="B30" s="253">
        <v>2018</v>
      </c>
      <c r="C30" s="254">
        <v>2.1922485093287172</v>
      </c>
      <c r="D30" s="254">
        <v>2.5093386828998341</v>
      </c>
      <c r="E30" s="254">
        <v>2.5737000822443572</v>
      </c>
      <c r="F30" s="254">
        <v>2.3554893019992984</v>
      </c>
      <c r="G30" s="254">
        <v>2.6153846153846154</v>
      </c>
      <c r="H30" s="255"/>
      <c r="I30" s="256">
        <v>2.4770663364413363</v>
      </c>
      <c r="J30" s="257">
        <v>2.2200000000000002</v>
      </c>
      <c r="K30" s="99"/>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row>
    <row r="31" spans="1:78" s="12" customFormat="1" ht="6.75" customHeight="1">
      <c r="A31" s="42"/>
      <c r="B31" s="79"/>
      <c r="C31" s="103"/>
      <c r="D31" s="103"/>
      <c r="E31" s="103"/>
      <c r="F31" s="103"/>
      <c r="G31" s="103"/>
      <c r="H31" s="103"/>
      <c r="I31" s="104"/>
      <c r="J31" s="105"/>
      <c r="K31" s="104"/>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row>
    <row r="32" spans="1:78">
      <c r="A32" s="43" t="s">
        <v>102</v>
      </c>
      <c r="B32" s="5"/>
      <c r="C32" s="5"/>
      <c r="D32" s="5"/>
      <c r="E32" s="5"/>
      <c r="F32" s="5"/>
      <c r="G32" s="5"/>
      <c r="H32" s="5"/>
      <c r="I32" s="5"/>
      <c r="J32" s="5"/>
      <c r="K32" s="5"/>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row>
    <row r="33" spans="1:78">
      <c r="A33" s="5" t="s">
        <v>151</v>
      </c>
      <c r="B33" s="5"/>
      <c r="C33" s="5"/>
      <c r="D33" s="102"/>
      <c r="E33" s="5"/>
      <c r="F33" s="5"/>
      <c r="G33" s="5"/>
      <c r="H33" s="5"/>
      <c r="I33" s="5"/>
      <c r="J33" s="5"/>
      <c r="K33" s="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205"/>
      <c r="AS33" s="205"/>
      <c r="AT33" s="205"/>
      <c r="AU33" s="205"/>
      <c r="AV33" s="205"/>
      <c r="AW33" s="205"/>
      <c r="AX33" s="205"/>
      <c r="AY33" s="205"/>
      <c r="AZ33" s="205"/>
      <c r="BA33" s="205"/>
      <c r="BB33" s="205"/>
      <c r="BC33" s="205"/>
      <c r="BD33" s="205"/>
      <c r="BE33" s="205"/>
      <c r="BF33" s="205"/>
      <c r="BG33" s="205"/>
      <c r="BH33" s="205"/>
      <c r="BI33" s="205"/>
      <c r="BJ33" s="205"/>
      <c r="BK33" s="205"/>
      <c r="BL33" s="205"/>
      <c r="BM33" s="205"/>
      <c r="BN33" s="205"/>
      <c r="BO33" s="205"/>
      <c r="BP33" s="205"/>
      <c r="BQ33" s="205"/>
      <c r="BR33" s="205"/>
      <c r="BS33" s="205"/>
      <c r="BT33" s="205"/>
      <c r="BU33" s="205"/>
      <c r="BV33" s="205"/>
      <c r="BW33" s="205"/>
      <c r="BX33" s="205"/>
      <c r="BY33" s="205"/>
      <c r="BZ33" s="205"/>
    </row>
    <row r="34" spans="1:78" ht="41.25" customHeight="1">
      <c r="A34" s="203" t="s">
        <v>101</v>
      </c>
      <c r="B34" s="286" t="s">
        <v>152</v>
      </c>
      <c r="C34" s="286"/>
      <c r="D34" s="286"/>
      <c r="E34" s="286"/>
      <c r="F34" s="286"/>
      <c r="G34" s="286"/>
      <c r="H34" s="286"/>
      <c r="I34" s="286"/>
      <c r="J34" s="286"/>
      <c r="K34" s="286"/>
      <c r="L34"/>
      <c r="M34"/>
      <c r="N34" s="20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row>
    <row r="35" spans="1:78">
      <c r="A35" s="5" t="s">
        <v>150</v>
      </c>
      <c r="B35" s="5" t="s">
        <v>272</v>
      </c>
      <c r="C35" s="5"/>
      <c r="D35" s="5"/>
      <c r="E35" s="5"/>
      <c r="F35" s="5"/>
      <c r="G35" s="5"/>
      <c r="H35" s="5"/>
      <c r="I35" s="5"/>
      <c r="J35" s="5"/>
      <c r="K35" s="5"/>
    </row>
    <row r="36" spans="1:78" ht="13.5" customHeight="1"/>
  </sheetData>
  <mergeCells count="2">
    <mergeCell ref="B34:K34"/>
    <mergeCell ref="B6:B7"/>
  </mergeCells>
  <phoneticPr fontId="0" type="noConversion"/>
  <conditionalFormatting sqref="C8:H22 I8:K25 A8:B25 A30:B30 I30:K30">
    <cfRule type="expression" dxfId="29" priority="5" stopIfTrue="1">
      <formula>MOD(ROW(),2)=1</formula>
    </cfRule>
  </conditionalFormatting>
  <conditionalFormatting sqref="A26:B26 I26:K26">
    <cfRule type="expression" dxfId="28" priority="4" stopIfTrue="1">
      <formula>MOD(ROW(),2)=1</formula>
    </cfRule>
  </conditionalFormatting>
  <conditionalFormatting sqref="A27:B27 I27:K27">
    <cfRule type="expression" dxfId="27" priority="3" stopIfTrue="1">
      <formula>MOD(ROW(),2)=1</formula>
    </cfRule>
  </conditionalFormatting>
  <conditionalFormatting sqref="A28:B28 I28:K28">
    <cfRule type="expression" dxfId="26" priority="2" stopIfTrue="1">
      <formula>MOD(ROW(),2)=1</formula>
    </cfRule>
  </conditionalFormatting>
  <conditionalFormatting sqref="A29:B29 I29:K29">
    <cfRule type="expression" dxfId="25" priority="1" stopIfTrue="1">
      <formula>MOD(ROW(),2)=1</formula>
    </cfRule>
  </conditionalFormatting>
  <hyperlinks>
    <hyperlink ref="M5" location="Inhoud!A1" display="Terug naar"/>
  </hyperlink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29"/>
  <sheetViews>
    <sheetView topLeftCell="A5" zoomScale="82" workbookViewId="0">
      <selection activeCell="A5" sqref="A5"/>
    </sheetView>
  </sheetViews>
  <sheetFormatPr defaultRowHeight="13.5"/>
  <cols>
    <col min="1" max="1" width="1.140625" style="3" customWidth="1"/>
    <col min="2" max="2" width="31.85546875" style="3" customWidth="1"/>
    <col min="3" max="4" width="8" style="3" customWidth="1"/>
    <col min="5" max="5" width="2.7109375" style="3" customWidth="1"/>
    <col min="6" max="7" width="8" style="3" customWidth="1"/>
    <col min="8" max="8" width="2.7109375" style="3" customWidth="1"/>
    <col min="9" max="10" width="8" style="3" customWidth="1"/>
    <col min="11" max="11" width="2.5703125" style="3" customWidth="1"/>
    <col min="12" max="13" width="8" style="3" customWidth="1"/>
    <col min="14" max="14" width="2.5703125" style="3" customWidth="1"/>
    <col min="15" max="16" width="8" style="3" customWidth="1"/>
    <col min="17" max="17" width="1.5703125" style="3" customWidth="1"/>
    <col min="18" max="18" width="3.28515625" style="3" customWidth="1"/>
    <col min="19" max="19" width="11.42578125" style="3" customWidth="1"/>
    <col min="20" max="20" width="2.5703125" style="3" customWidth="1"/>
    <col min="21" max="21" width="2.140625" hidden="1" customWidth="1"/>
    <col min="22" max="22" width="9.28515625" style="9" hidden="1" customWidth="1"/>
    <col min="23" max="78" width="13.140625" style="3" hidden="1" customWidth="1"/>
    <col min="79" max="16384" width="9.140625" style="3"/>
  </cols>
  <sheetData>
    <row r="1" spans="1:78" hidden="1"/>
    <row r="2" spans="1:78" hidden="1"/>
    <row r="3" spans="1:78" hidden="1"/>
    <row r="4" spans="1:78" hidden="1"/>
    <row r="5" spans="1:78" s="29" customFormat="1" ht="27">
      <c r="A5" s="28" t="s">
        <v>179</v>
      </c>
      <c r="L5" s="107"/>
      <c r="M5" s="107"/>
      <c r="P5" s="177" t="s">
        <v>97</v>
      </c>
      <c r="Q5" s="177"/>
      <c r="S5" s="133" t="s">
        <v>123</v>
      </c>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row>
    <row r="6" spans="1:78" s="2" customFormat="1" ht="16.5" customHeight="1">
      <c r="A6" s="62"/>
      <c r="B6" s="277" t="s">
        <v>103</v>
      </c>
      <c r="C6" s="206" t="s">
        <v>104</v>
      </c>
      <c r="D6" s="206"/>
      <c r="E6" s="190" t="s">
        <v>5</v>
      </c>
      <c r="F6" s="206">
        <v>2005</v>
      </c>
      <c r="G6" s="206"/>
      <c r="H6" s="190" t="s">
        <v>5</v>
      </c>
      <c r="I6" s="206">
        <v>2010</v>
      </c>
      <c r="J6" s="206"/>
      <c r="K6" s="190" t="s">
        <v>5</v>
      </c>
      <c r="L6" s="209">
        <v>2014</v>
      </c>
      <c r="M6" s="209"/>
      <c r="N6" s="190" t="s">
        <v>5</v>
      </c>
      <c r="O6" s="206">
        <v>2016</v>
      </c>
      <c r="P6" s="206"/>
      <c r="Q6" s="190" t="s">
        <v>5</v>
      </c>
      <c r="R6" s="7"/>
    </row>
    <row r="7" spans="1:78" s="2" customFormat="1" ht="16.5" customHeight="1">
      <c r="A7" s="87"/>
      <c r="B7" s="278"/>
      <c r="C7" s="183" t="s">
        <v>3</v>
      </c>
      <c r="D7" s="183" t="s">
        <v>4</v>
      </c>
      <c r="E7" s="195"/>
      <c r="F7" s="183" t="s">
        <v>3</v>
      </c>
      <c r="G7" s="183" t="s">
        <v>4</v>
      </c>
      <c r="H7" s="195"/>
      <c r="I7" s="183" t="s">
        <v>3</v>
      </c>
      <c r="J7" s="183" t="s">
        <v>4</v>
      </c>
      <c r="K7" s="195"/>
      <c r="L7" s="214" t="s">
        <v>3</v>
      </c>
      <c r="M7" s="214" t="s">
        <v>4</v>
      </c>
      <c r="N7" s="195"/>
      <c r="O7" s="183" t="s">
        <v>3</v>
      </c>
      <c r="P7" s="183" t="s">
        <v>4</v>
      </c>
      <c r="Q7" s="195"/>
      <c r="R7" s="7"/>
    </row>
    <row r="8" spans="1:78" s="4" customFormat="1" ht="15.75" customHeight="1">
      <c r="A8" s="109"/>
      <c r="B8" s="110" t="s">
        <v>98</v>
      </c>
      <c r="C8" s="111">
        <v>11072</v>
      </c>
      <c r="D8" s="112">
        <v>0.5945102627858222</v>
      </c>
      <c r="E8" s="109"/>
      <c r="F8" s="111">
        <v>15966</v>
      </c>
      <c r="G8" s="112">
        <v>0.59770889487870615</v>
      </c>
      <c r="H8" s="109"/>
      <c r="I8" s="111">
        <v>25470</v>
      </c>
      <c r="J8" s="112">
        <v>0.69364634113129442</v>
      </c>
      <c r="K8" s="109"/>
      <c r="L8" s="111">
        <v>28782</v>
      </c>
      <c r="M8" s="112">
        <v>0.73959296947271047</v>
      </c>
      <c r="N8" s="109"/>
      <c r="O8" s="111">
        <v>26359</v>
      </c>
      <c r="P8" s="112">
        <v>0.73519649680640398</v>
      </c>
      <c r="Q8" s="109"/>
      <c r="R8" s="108"/>
    </row>
    <row r="9" spans="1:78" ht="15.75" customHeight="1">
      <c r="A9" s="69"/>
      <c r="B9" s="110" t="s">
        <v>143</v>
      </c>
      <c r="C9" s="111">
        <v>4874</v>
      </c>
      <c r="D9" s="112">
        <v>0.21554287943054945</v>
      </c>
      <c r="E9" s="69"/>
      <c r="F9" s="111">
        <v>5636</v>
      </c>
      <c r="G9" s="112">
        <v>0.21099131476489966</v>
      </c>
      <c r="H9" s="69"/>
      <c r="I9" s="111">
        <v>5386</v>
      </c>
      <c r="J9" s="112">
        <v>0.14668155450856504</v>
      </c>
      <c r="K9" s="69"/>
      <c r="L9" s="111">
        <v>4714</v>
      </c>
      <c r="M9" s="112">
        <v>0.12113269606331586</v>
      </c>
      <c r="N9" s="69"/>
      <c r="O9" s="111">
        <v>4758</v>
      </c>
      <c r="P9" s="112">
        <v>0.13270855995314199</v>
      </c>
      <c r="Q9" s="69"/>
      <c r="R9" s="8"/>
    </row>
    <row r="10" spans="1:78" s="4" customFormat="1" ht="15.75" customHeight="1">
      <c r="A10" s="109"/>
      <c r="B10" s="110" t="s">
        <v>144</v>
      </c>
      <c r="C10" s="111">
        <v>698</v>
      </c>
      <c r="D10" s="112">
        <v>2.257325337623714E-2</v>
      </c>
      <c r="E10" s="109"/>
      <c r="F10" s="111">
        <v>611</v>
      </c>
      <c r="G10" s="112">
        <v>2.287361485474693E-2</v>
      </c>
      <c r="H10" s="109"/>
      <c r="I10" s="111">
        <v>678</v>
      </c>
      <c r="J10" s="112">
        <v>1.8464555134943762E-2</v>
      </c>
      <c r="K10" s="109"/>
      <c r="L10" s="111">
        <v>666</v>
      </c>
      <c r="M10" s="112">
        <v>1.7113783533765033E-2</v>
      </c>
      <c r="N10" s="109"/>
      <c r="O10" s="111">
        <v>404</v>
      </c>
      <c r="P10" s="112">
        <v>1.1268234178450897E-2</v>
      </c>
      <c r="Q10" s="109"/>
      <c r="R10" s="108"/>
    </row>
    <row r="11" spans="1:78" s="4" customFormat="1" ht="15.75" customHeight="1">
      <c r="A11" s="109"/>
      <c r="B11" s="110" t="s">
        <v>145</v>
      </c>
      <c r="C11" s="111">
        <v>804</v>
      </c>
      <c r="D11" s="112">
        <v>3.2909170688898641E-2</v>
      </c>
      <c r="E11" s="109"/>
      <c r="F11" s="111">
        <v>575</v>
      </c>
      <c r="G11" s="112">
        <v>2.1525905959868225E-2</v>
      </c>
      <c r="H11" s="109"/>
      <c r="I11" s="111">
        <v>1047</v>
      </c>
      <c r="J11" s="112">
        <v>2.8513848416351208E-2</v>
      </c>
      <c r="K11" s="109"/>
      <c r="L11" s="111">
        <v>1150</v>
      </c>
      <c r="M11" s="112">
        <v>2.955082742316785E-2</v>
      </c>
      <c r="N11" s="109"/>
      <c r="O11" s="111">
        <v>1061</v>
      </c>
      <c r="P11" s="112">
        <v>2.9593060552812876E-2</v>
      </c>
      <c r="Q11" s="109"/>
      <c r="R11" s="108"/>
    </row>
    <row r="12" spans="1:78" s="4" customFormat="1" ht="15.75" customHeight="1">
      <c r="A12" s="109"/>
      <c r="B12" s="110" t="s">
        <v>146</v>
      </c>
      <c r="C12" s="111">
        <v>2901</v>
      </c>
      <c r="D12" s="112">
        <v>0.13446443371849251</v>
      </c>
      <c r="E12" s="109"/>
      <c r="F12" s="111">
        <v>3924</v>
      </c>
      <c r="G12" s="112">
        <v>0.14690026954177898</v>
      </c>
      <c r="H12" s="109"/>
      <c r="I12" s="111">
        <v>4138</v>
      </c>
      <c r="J12" s="112">
        <v>0.11269370080884555</v>
      </c>
      <c r="K12" s="109"/>
      <c r="L12" s="111">
        <v>3604</v>
      </c>
      <c r="M12" s="112">
        <v>9.2609723507040803E-2</v>
      </c>
      <c r="N12" s="109"/>
      <c r="O12" s="111">
        <v>3271</v>
      </c>
      <c r="P12" s="112">
        <v>9.1233648509190302E-2</v>
      </c>
      <c r="Q12" s="109"/>
      <c r="R12" s="108"/>
    </row>
    <row r="13" spans="1:78" s="4" customFormat="1" ht="15.75" customHeight="1">
      <c r="A13" s="113"/>
      <c r="B13" s="114" t="s">
        <v>69</v>
      </c>
      <c r="C13" s="115">
        <v>20349</v>
      </c>
      <c r="D13" s="116">
        <v>1</v>
      </c>
      <c r="E13" s="113"/>
      <c r="F13" s="115">
        <v>26712</v>
      </c>
      <c r="G13" s="116">
        <v>1</v>
      </c>
      <c r="H13" s="113"/>
      <c r="I13" s="115">
        <v>36719</v>
      </c>
      <c r="J13" s="116">
        <v>0.99999999999999989</v>
      </c>
      <c r="K13" s="113"/>
      <c r="L13" s="156">
        <v>38916</v>
      </c>
      <c r="M13" s="116">
        <v>1</v>
      </c>
      <c r="N13" s="113"/>
      <c r="O13" s="115">
        <v>35853</v>
      </c>
      <c r="P13" s="116">
        <v>1</v>
      </c>
      <c r="Q13" s="113"/>
      <c r="R13" s="108"/>
    </row>
    <row r="14" spans="1:78" s="4" customFormat="1" ht="15.75" customHeight="1">
      <c r="A14" s="138"/>
      <c r="B14" s="139" t="s">
        <v>147</v>
      </c>
      <c r="C14" s="141">
        <v>0.3417472793228537</v>
      </c>
      <c r="D14" s="143"/>
      <c r="E14" s="138"/>
      <c r="F14" s="141">
        <v>0.35867069486404801</v>
      </c>
      <c r="G14" s="143"/>
      <c r="H14" s="138"/>
      <c r="I14" s="141">
        <v>0.47856686694383987</v>
      </c>
      <c r="J14" s="143"/>
      <c r="K14" s="138"/>
      <c r="L14" s="141">
        <v>0.45348186818308939</v>
      </c>
      <c r="M14" s="143"/>
      <c r="N14" s="138"/>
      <c r="O14" s="141">
        <v>0.43</v>
      </c>
      <c r="P14" s="143"/>
      <c r="Q14" s="138"/>
      <c r="R14" s="108"/>
    </row>
    <row r="15" spans="1:78" s="12" customFormat="1" ht="8.25" customHeight="1">
      <c r="A15" s="38"/>
      <c r="B15" s="45"/>
      <c r="C15" s="45"/>
      <c r="D15" s="39"/>
      <c r="E15" s="38"/>
      <c r="F15" s="38"/>
      <c r="G15" s="38"/>
      <c r="H15" s="38"/>
      <c r="I15" s="45"/>
      <c r="J15" s="39"/>
      <c r="K15" s="45"/>
      <c r="L15" s="39"/>
      <c r="M15" s="39"/>
      <c r="N15" s="45"/>
      <c r="O15" s="45"/>
      <c r="P15" s="39"/>
      <c r="Q15" s="45"/>
      <c r="R15" s="108"/>
      <c r="S15" s="4"/>
      <c r="T15" s="4"/>
      <c r="V15" s="10"/>
    </row>
    <row r="16" spans="1:78" ht="14.25" customHeight="1">
      <c r="A16" s="42" t="s">
        <v>24</v>
      </c>
      <c r="B16" s="42"/>
      <c r="C16" s="42"/>
      <c r="D16" s="42"/>
      <c r="E16" s="42"/>
      <c r="F16" s="42"/>
      <c r="G16" s="42"/>
      <c r="H16" s="42"/>
      <c r="I16" s="42"/>
      <c r="J16" s="42"/>
      <c r="K16" s="42"/>
      <c r="L16" s="42"/>
      <c r="M16" s="42"/>
      <c r="N16" s="42"/>
      <c r="O16" s="42"/>
      <c r="P16" s="42"/>
      <c r="Q16" s="42"/>
      <c r="R16" s="108"/>
      <c r="S16" s="4"/>
      <c r="T16" s="4"/>
    </row>
    <row r="17" spans="1:20" ht="15">
      <c r="A17" s="42" t="s">
        <v>137</v>
      </c>
      <c r="B17" s="117"/>
      <c r="C17" s="117"/>
      <c r="D17" s="117"/>
      <c r="E17" s="117"/>
      <c r="F17" s="117"/>
      <c r="G17" s="117"/>
      <c r="H17" s="117"/>
      <c r="I17" s="117"/>
      <c r="J17" s="117"/>
      <c r="K17" s="117"/>
      <c r="L17" s="117"/>
      <c r="M17" s="117"/>
      <c r="N17" s="117"/>
      <c r="O17" s="117"/>
      <c r="P17" s="117"/>
      <c r="Q17" s="117"/>
      <c r="R17" s="108"/>
      <c r="S17" s="4"/>
      <c r="T17" s="4"/>
    </row>
    <row r="18" spans="1:20" ht="13.5" customHeight="1"/>
    <row r="20" spans="1:20">
      <c r="B20" s="258"/>
      <c r="C20" s="259"/>
    </row>
    <row r="21" spans="1:20">
      <c r="B21" s="258"/>
      <c r="C21" s="259"/>
    </row>
    <row r="22" spans="1:20">
      <c r="B22" s="258"/>
      <c r="C22" s="259"/>
    </row>
    <row r="23" spans="1:20">
      <c r="B23" s="258"/>
      <c r="C23" s="259"/>
    </row>
    <row r="24" spans="1:20">
      <c r="B24" s="258"/>
      <c r="C24" s="259"/>
    </row>
    <row r="25" spans="1:20">
      <c r="B25" s="258"/>
      <c r="C25" s="259"/>
    </row>
    <row r="26" spans="1:20">
      <c r="B26" s="258"/>
    </row>
    <row r="27" spans="1:20">
      <c r="B27" s="258"/>
    </row>
    <row r="28" spans="1:20">
      <c r="B28" s="259"/>
    </row>
    <row r="29" spans="1:20">
      <c r="B29" s="259"/>
    </row>
  </sheetData>
  <mergeCells count="1">
    <mergeCell ref="B6:B7"/>
  </mergeCells>
  <phoneticPr fontId="0" type="noConversion"/>
  <conditionalFormatting sqref="A8:K12 N8:Q12">
    <cfRule type="expression" dxfId="24" priority="5" stopIfTrue="1">
      <formula>MOD(ROW(),2)=1</formula>
    </cfRule>
  </conditionalFormatting>
  <conditionalFormatting sqref="L8:M12">
    <cfRule type="expression" dxfId="23" priority="1" stopIfTrue="1">
      <formula>MOD(ROW(),2)=1</formula>
    </cfRule>
  </conditionalFormatting>
  <hyperlinks>
    <hyperlink ref="S5" location="Inhoud!A1" display="Terug naar"/>
  </hyperlink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19"/>
  <sheetViews>
    <sheetView topLeftCell="A4" zoomScale="82" workbookViewId="0">
      <selection activeCell="A4" sqref="A4"/>
    </sheetView>
  </sheetViews>
  <sheetFormatPr defaultRowHeight="13.5"/>
  <cols>
    <col min="1" max="1" width="1.140625" style="3" customWidth="1"/>
    <col min="2" max="2" width="21.5703125" style="3" customWidth="1"/>
    <col min="3" max="3" width="7.42578125" style="3" customWidth="1"/>
    <col min="4" max="4" width="2.7109375" style="3" customWidth="1"/>
    <col min="5" max="5" width="7.42578125" style="3" customWidth="1"/>
    <col min="6" max="6" width="2.7109375" style="3" customWidth="1"/>
    <col min="7" max="7" width="7.42578125" style="3" customWidth="1"/>
    <col min="8" max="8" width="2.7109375" style="3" customWidth="1"/>
    <col min="9" max="10" width="7.42578125" style="3" customWidth="1"/>
    <col min="11" max="11" width="3.28515625" style="3" customWidth="1"/>
    <col min="12" max="12" width="7.42578125" style="3" customWidth="1"/>
    <col min="13" max="13" width="2.7109375" style="3" customWidth="1"/>
    <col min="14" max="14" width="7.5703125" style="3" customWidth="1"/>
    <col min="15" max="15" width="2.7109375" style="3" customWidth="1"/>
    <col min="16" max="16" width="7.42578125" style="3" customWidth="1"/>
    <col min="17" max="17" width="2.7109375" style="3" customWidth="1"/>
    <col min="18" max="19" width="7.42578125" style="3" customWidth="1"/>
    <col min="20" max="20" width="2.7109375" style="3" customWidth="1"/>
    <col min="21" max="21" width="2.85546875" style="3" customWidth="1"/>
    <col min="22" max="22" width="13" style="3" customWidth="1"/>
    <col min="23" max="23" width="3.42578125" style="3" customWidth="1"/>
    <col min="24" max="78" width="13" style="3" hidden="1" customWidth="1"/>
    <col min="79" max="16384" width="9.140625" style="3"/>
  </cols>
  <sheetData>
    <row r="1" spans="1:22" hidden="1"/>
    <row r="2" spans="1:22" hidden="1"/>
    <row r="3" spans="1:22" hidden="1"/>
    <row r="4" spans="1:22" s="29" customFormat="1" ht="27">
      <c r="A4" s="28" t="s">
        <v>180</v>
      </c>
      <c r="S4" s="177" t="s">
        <v>115</v>
      </c>
      <c r="T4" s="177"/>
      <c r="V4" s="133" t="s">
        <v>123</v>
      </c>
    </row>
    <row r="5" spans="1:22" s="2" customFormat="1" ht="16.5" customHeight="1">
      <c r="A5" s="149"/>
      <c r="B5" s="277" t="s">
        <v>105</v>
      </c>
      <c r="C5" s="207" t="s">
        <v>106</v>
      </c>
      <c r="D5" s="207"/>
      <c r="E5" s="207"/>
      <c r="F5" s="207"/>
      <c r="G5" s="207"/>
      <c r="H5" s="207"/>
      <c r="I5" s="209"/>
      <c r="J5" s="209"/>
      <c r="K5" s="210"/>
      <c r="L5" s="211" t="s">
        <v>107</v>
      </c>
      <c r="M5" s="211"/>
      <c r="N5" s="208"/>
      <c r="O5" s="208"/>
      <c r="P5" s="208"/>
      <c r="Q5" s="208"/>
      <c r="R5" s="209"/>
      <c r="S5" s="209"/>
      <c r="T5" s="210"/>
    </row>
    <row r="6" spans="1:22" s="2" customFormat="1" ht="16.5" customHeight="1">
      <c r="A6" s="152"/>
      <c r="B6" s="280"/>
      <c r="C6" s="212">
        <v>2000</v>
      </c>
      <c r="D6" s="213"/>
      <c r="E6" s="212">
        <v>2005</v>
      </c>
      <c r="F6" s="213"/>
      <c r="G6" s="212">
        <v>2010</v>
      </c>
      <c r="H6" s="213" t="s">
        <v>5</v>
      </c>
      <c r="I6" s="209">
        <v>2016</v>
      </c>
      <c r="J6" s="209"/>
      <c r="K6" s="154"/>
      <c r="L6" s="215">
        <v>2000</v>
      </c>
      <c r="M6" s="213"/>
      <c r="N6" s="215">
        <v>2005</v>
      </c>
      <c r="O6" s="208"/>
      <c r="P6" s="209">
        <v>2010</v>
      </c>
      <c r="Q6" s="208" t="s">
        <v>5</v>
      </c>
      <c r="R6" s="209">
        <v>2016</v>
      </c>
      <c r="S6" s="209"/>
      <c r="T6" s="154"/>
    </row>
    <row r="7" spans="1:22" s="2" customFormat="1" ht="16.5" customHeight="1">
      <c r="A7" s="153"/>
      <c r="B7" s="287"/>
      <c r="C7" s="214" t="s">
        <v>3</v>
      </c>
      <c r="D7" s="216"/>
      <c r="E7" s="214" t="s">
        <v>3</v>
      </c>
      <c r="F7" s="216"/>
      <c r="G7" s="214" t="s">
        <v>3</v>
      </c>
      <c r="H7" s="216"/>
      <c r="I7" s="214" t="s">
        <v>3</v>
      </c>
      <c r="J7" s="214" t="s">
        <v>4</v>
      </c>
      <c r="K7" s="218"/>
      <c r="L7" s="214" t="s">
        <v>3</v>
      </c>
      <c r="M7" s="216"/>
      <c r="N7" s="214" t="s">
        <v>3</v>
      </c>
      <c r="O7" s="219"/>
      <c r="P7" s="214" t="s">
        <v>3</v>
      </c>
      <c r="Q7" s="217"/>
      <c r="R7" s="214" t="s">
        <v>3</v>
      </c>
      <c r="S7" s="214" t="s">
        <v>4</v>
      </c>
      <c r="T7" s="218"/>
    </row>
    <row r="8" spans="1:22" s="1" customFormat="1" ht="15.75" customHeight="1">
      <c r="A8" s="69"/>
      <c r="B8" s="110" t="s">
        <v>108</v>
      </c>
      <c r="C8" s="111">
        <v>1810</v>
      </c>
      <c r="D8" s="112"/>
      <c r="E8" s="111">
        <v>2951</v>
      </c>
      <c r="F8" s="112"/>
      <c r="G8" s="111">
        <v>4733</v>
      </c>
      <c r="H8" s="112"/>
      <c r="I8" s="111">
        <v>2851</v>
      </c>
      <c r="J8" s="112">
        <v>0.10816040062217838</v>
      </c>
      <c r="K8" s="69"/>
      <c r="L8" s="111">
        <v>478</v>
      </c>
      <c r="M8" s="112"/>
      <c r="N8" s="111">
        <v>907</v>
      </c>
      <c r="O8" s="69"/>
      <c r="P8" s="148">
        <v>873</v>
      </c>
      <c r="Q8" s="111"/>
      <c r="R8" s="111">
        <v>644</v>
      </c>
      <c r="S8" s="112">
        <v>6.7832315146408265E-2</v>
      </c>
      <c r="T8" s="69"/>
    </row>
    <row r="9" spans="1:22" s="1" customFormat="1" ht="15.75" customHeight="1">
      <c r="A9" s="69"/>
      <c r="B9" s="110" t="s">
        <v>109</v>
      </c>
      <c r="C9" s="111">
        <v>3202</v>
      </c>
      <c r="D9" s="112"/>
      <c r="E9" s="111">
        <v>4473</v>
      </c>
      <c r="F9" s="112"/>
      <c r="G9" s="111">
        <v>6666</v>
      </c>
      <c r="H9" s="112"/>
      <c r="I9" s="111">
        <v>7342</v>
      </c>
      <c r="J9" s="112">
        <v>0.27853863955385255</v>
      </c>
      <c r="K9" s="69"/>
      <c r="L9" s="111">
        <v>2482</v>
      </c>
      <c r="M9" s="112"/>
      <c r="N9" s="111">
        <v>3435</v>
      </c>
      <c r="O9" s="69"/>
      <c r="P9" s="148">
        <v>3141</v>
      </c>
      <c r="Q9" s="111"/>
      <c r="R9" s="111">
        <v>3130</v>
      </c>
      <c r="S9" s="112">
        <v>0.32968190436064881</v>
      </c>
      <c r="T9" s="69"/>
    </row>
    <row r="10" spans="1:22" s="1" customFormat="1" ht="15.75" customHeight="1">
      <c r="A10" s="69"/>
      <c r="B10" s="110" t="s">
        <v>110</v>
      </c>
      <c r="C10" s="111">
        <v>2071</v>
      </c>
      <c r="D10" s="112"/>
      <c r="E10" s="111">
        <v>2770</v>
      </c>
      <c r="F10" s="112"/>
      <c r="G10" s="111">
        <v>4287</v>
      </c>
      <c r="H10" s="112"/>
      <c r="I10" s="111">
        <v>5008</v>
      </c>
      <c r="J10" s="112">
        <v>0.18999203308167989</v>
      </c>
      <c r="K10" s="69"/>
      <c r="L10" s="111">
        <v>2490</v>
      </c>
      <c r="M10" s="112"/>
      <c r="N10" s="111">
        <v>2753</v>
      </c>
      <c r="O10" s="69"/>
      <c r="P10" s="148">
        <v>2742</v>
      </c>
      <c r="Q10" s="111"/>
      <c r="R10" s="111">
        <v>2353</v>
      </c>
      <c r="S10" s="112">
        <v>0.24784074152096061</v>
      </c>
      <c r="T10" s="69"/>
    </row>
    <row r="11" spans="1:22" s="1" customFormat="1" ht="15.75" customHeight="1">
      <c r="A11" s="69"/>
      <c r="B11" s="110" t="s">
        <v>111</v>
      </c>
      <c r="C11" s="111">
        <v>1335</v>
      </c>
      <c r="D11" s="112"/>
      <c r="E11" s="111">
        <v>2319</v>
      </c>
      <c r="F11" s="112"/>
      <c r="G11" s="111">
        <v>3790</v>
      </c>
      <c r="H11" s="112"/>
      <c r="I11" s="111">
        <v>3711</v>
      </c>
      <c r="J11" s="112">
        <v>0.14078682802837741</v>
      </c>
      <c r="K11" s="69"/>
      <c r="L11" s="111">
        <v>1395</v>
      </c>
      <c r="M11" s="112"/>
      <c r="N11" s="111">
        <v>1626</v>
      </c>
      <c r="O11" s="69"/>
      <c r="P11" s="148">
        <v>1893</v>
      </c>
      <c r="Q11" s="111"/>
      <c r="R11" s="111">
        <v>1309</v>
      </c>
      <c r="S11" s="112">
        <v>0.13787655361280809</v>
      </c>
      <c r="T11" s="69"/>
    </row>
    <row r="12" spans="1:22" s="1" customFormat="1" ht="15.75" customHeight="1">
      <c r="A12" s="69"/>
      <c r="B12" s="110" t="s">
        <v>112</v>
      </c>
      <c r="C12" s="111">
        <v>713</v>
      </c>
      <c r="D12" s="112"/>
      <c r="E12" s="111">
        <v>1559</v>
      </c>
      <c r="F12" s="112"/>
      <c r="G12" s="111">
        <v>2854</v>
      </c>
      <c r="H12" s="112"/>
      <c r="I12" s="111">
        <v>3515</v>
      </c>
      <c r="J12" s="112">
        <v>0.13335103759626693</v>
      </c>
      <c r="K12" s="69"/>
      <c r="L12" s="111">
        <v>719</v>
      </c>
      <c r="M12" s="112"/>
      <c r="N12" s="111">
        <v>871</v>
      </c>
      <c r="O12" s="69"/>
      <c r="P12" s="148">
        <v>1071</v>
      </c>
      <c r="Q12" s="111"/>
      <c r="R12" s="111">
        <v>947</v>
      </c>
      <c r="S12" s="112">
        <v>9.9747208763429532E-2</v>
      </c>
      <c r="T12" s="69"/>
    </row>
    <row r="13" spans="1:22" s="1" customFormat="1" ht="15.75" customHeight="1">
      <c r="A13" s="69"/>
      <c r="B13" s="110" t="s">
        <v>113</v>
      </c>
      <c r="C13" s="111">
        <v>721</v>
      </c>
      <c r="D13" s="112"/>
      <c r="E13" s="111">
        <v>913</v>
      </c>
      <c r="F13" s="112"/>
      <c r="G13" s="111">
        <v>1714</v>
      </c>
      <c r="H13" s="112"/>
      <c r="I13" s="111">
        <v>2506</v>
      </c>
      <c r="J13" s="112">
        <v>9.5071891953412493E-2</v>
      </c>
      <c r="K13" s="69"/>
      <c r="L13" s="111">
        <v>843</v>
      </c>
      <c r="M13" s="112"/>
      <c r="N13" s="111">
        <v>635</v>
      </c>
      <c r="O13" s="69"/>
      <c r="P13" s="148">
        <v>844</v>
      </c>
      <c r="Q13" s="111"/>
      <c r="R13" s="111">
        <v>617</v>
      </c>
      <c r="S13" s="112">
        <v>6.4988413734990522E-2</v>
      </c>
      <c r="T13" s="69"/>
    </row>
    <row r="14" spans="1:22" s="1" customFormat="1" ht="15.75" customHeight="1">
      <c r="A14" s="69"/>
      <c r="B14" s="110" t="s">
        <v>114</v>
      </c>
      <c r="C14" s="111">
        <v>1192</v>
      </c>
      <c r="D14" s="112"/>
      <c r="E14" s="111">
        <v>981</v>
      </c>
      <c r="F14" s="112"/>
      <c r="G14" s="111">
        <v>1426</v>
      </c>
      <c r="H14" s="112"/>
      <c r="I14" s="111">
        <v>1426</v>
      </c>
      <c r="J14" s="112">
        <v>5.4099169164232332E-2</v>
      </c>
      <c r="K14" s="69"/>
      <c r="L14" s="111">
        <v>862</v>
      </c>
      <c r="M14" s="112"/>
      <c r="N14" s="111">
        <v>519</v>
      </c>
      <c r="O14" s="69"/>
      <c r="P14" s="148">
        <v>685</v>
      </c>
      <c r="Q14" s="111"/>
      <c r="R14" s="111">
        <v>494</v>
      </c>
      <c r="S14" s="112">
        <v>5.2032862860754162E-2</v>
      </c>
      <c r="T14" s="69"/>
    </row>
    <row r="15" spans="1:22" s="12" customFormat="1" ht="15.75" customHeight="1">
      <c r="A15" s="154"/>
      <c r="B15" s="155" t="s">
        <v>69</v>
      </c>
      <c r="C15" s="156">
        <v>11044</v>
      </c>
      <c r="D15" s="156"/>
      <c r="E15" s="156">
        <v>15966</v>
      </c>
      <c r="F15" s="156"/>
      <c r="G15" s="156">
        <v>25470</v>
      </c>
      <c r="H15" s="156"/>
      <c r="I15" s="156">
        <v>26359</v>
      </c>
      <c r="J15" s="157">
        <v>0.99999999999999989</v>
      </c>
      <c r="K15" s="154"/>
      <c r="L15" s="156">
        <v>9269</v>
      </c>
      <c r="M15" s="157"/>
      <c r="N15" s="156">
        <v>10746</v>
      </c>
      <c r="O15" s="156"/>
      <c r="P15" s="156">
        <v>11249</v>
      </c>
      <c r="Q15" s="156"/>
      <c r="R15" s="156">
        <v>9494</v>
      </c>
      <c r="S15" s="157">
        <v>1</v>
      </c>
      <c r="T15" s="154"/>
    </row>
    <row r="16" spans="1:22" s="12" customFormat="1" ht="7.5" customHeight="1">
      <c r="A16" s="38"/>
      <c r="B16" s="45"/>
      <c r="C16" s="45"/>
      <c r="D16" s="39"/>
      <c r="E16" s="45"/>
      <c r="F16" s="39"/>
      <c r="G16" s="45"/>
      <c r="H16" s="39"/>
      <c r="I16" s="45"/>
      <c r="J16" s="39"/>
      <c r="K16" s="45"/>
      <c r="L16" s="39"/>
      <c r="M16" s="39"/>
      <c r="N16" s="45"/>
      <c r="O16" s="45"/>
      <c r="P16" s="39"/>
      <c r="Q16" s="45"/>
      <c r="R16" s="45"/>
      <c r="S16" s="39"/>
      <c r="T16" s="38"/>
    </row>
    <row r="17" spans="1:20" ht="14.25" customHeight="1">
      <c r="A17" s="42" t="s">
        <v>24</v>
      </c>
      <c r="B17" s="42"/>
      <c r="C17" s="42"/>
      <c r="D17" s="42"/>
      <c r="E17" s="42"/>
      <c r="F17" s="42"/>
      <c r="G17" s="42"/>
      <c r="H17" s="42"/>
      <c r="I17" s="42"/>
      <c r="J17" s="42"/>
      <c r="K17" s="42"/>
      <c r="L17" s="42"/>
      <c r="M17" s="42"/>
      <c r="N17" s="42"/>
      <c r="O17" s="42"/>
      <c r="P17" s="42"/>
      <c r="Q17" s="42"/>
      <c r="R17" s="42"/>
      <c r="S17" s="42"/>
      <c r="T17" s="42"/>
    </row>
    <row r="18" spans="1:20" ht="15">
      <c r="A18" s="42" t="s">
        <v>137</v>
      </c>
      <c r="B18" s="117"/>
      <c r="C18" s="117"/>
      <c r="D18" s="117"/>
      <c r="E18" s="117"/>
      <c r="F18" s="117"/>
      <c r="G18" s="117"/>
      <c r="H18" s="117"/>
      <c r="I18" s="117"/>
      <c r="J18" s="117"/>
      <c r="K18" s="117"/>
      <c r="L18" s="117"/>
      <c r="M18" s="117"/>
      <c r="N18" s="117"/>
      <c r="O18" s="117"/>
      <c r="P18" s="117"/>
      <c r="Q18" s="117"/>
      <c r="R18" s="117"/>
      <c r="S18" s="117"/>
      <c r="T18" s="117"/>
    </row>
    <row r="19" spans="1:20" ht="13.5" customHeight="1"/>
  </sheetData>
  <mergeCells count="1">
    <mergeCell ref="B5:B7"/>
  </mergeCells>
  <phoneticPr fontId="0" type="noConversion"/>
  <conditionalFormatting sqref="A8:T14">
    <cfRule type="expression" dxfId="22" priority="1" stopIfTrue="1">
      <formula>MOD(ROW(),2)=1</formula>
    </cfRule>
  </conditionalFormatting>
  <hyperlinks>
    <hyperlink ref="V4" location="Inhoud!A1" display="Terug naar"/>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50"/>
  <sheetViews>
    <sheetView topLeftCell="A5" zoomScale="82" workbookViewId="0">
      <selection activeCell="A5" sqref="A5:F5"/>
    </sheetView>
  </sheetViews>
  <sheetFormatPr defaultRowHeight="13.5"/>
  <cols>
    <col min="1" max="1" width="1.140625" style="3" customWidth="1"/>
    <col min="2" max="2" width="44.7109375" style="3" customWidth="1"/>
    <col min="3" max="5" width="9" style="3" customWidth="1"/>
    <col min="6" max="6" width="9" style="9" customWidth="1"/>
    <col min="7" max="8" width="9" style="3" customWidth="1"/>
    <col min="9" max="9" width="2.85546875" style="3" customWidth="1"/>
    <col min="10" max="10" width="3.7109375" style="3" customWidth="1"/>
    <col min="11" max="11" width="13" style="3" customWidth="1"/>
    <col min="12" max="12" width="2.7109375" style="3" customWidth="1"/>
    <col min="13" max="78" width="13" style="3" hidden="1" customWidth="1"/>
    <col min="79" max="16384" width="9.140625" style="3"/>
  </cols>
  <sheetData>
    <row r="1" spans="1:11" hidden="1"/>
    <row r="2" spans="1:11" hidden="1"/>
    <row r="3" spans="1:11" hidden="1"/>
    <row r="4" spans="1:11" hidden="1"/>
    <row r="5" spans="1:11" s="30" customFormat="1" ht="34.5" customHeight="1">
      <c r="A5" s="288" t="s">
        <v>264</v>
      </c>
      <c r="B5" s="288"/>
      <c r="C5" s="288"/>
      <c r="D5" s="288"/>
      <c r="E5" s="288"/>
      <c r="F5" s="288"/>
      <c r="G5" s="118"/>
      <c r="H5" s="177" t="s">
        <v>115</v>
      </c>
      <c r="I5" s="177"/>
      <c r="K5" s="133" t="s">
        <v>123</v>
      </c>
    </row>
    <row r="6" spans="1:11" s="1" customFormat="1" ht="18" customHeight="1">
      <c r="A6" s="149"/>
      <c r="B6" s="277" t="s">
        <v>153</v>
      </c>
      <c r="C6" s="211" t="s">
        <v>154</v>
      </c>
      <c r="D6" s="151"/>
      <c r="E6" s="151"/>
      <c r="F6" s="151"/>
      <c r="G6" s="151"/>
      <c r="H6" s="151"/>
      <c r="I6" s="150"/>
    </row>
    <row r="7" spans="1:11" s="2" customFormat="1" ht="18" customHeight="1">
      <c r="A7" s="158"/>
      <c r="B7" s="287"/>
      <c r="C7" s="214">
        <v>1</v>
      </c>
      <c r="D7" s="214">
        <v>2</v>
      </c>
      <c r="E7" s="216">
        <v>3</v>
      </c>
      <c r="F7" s="216">
        <v>4</v>
      </c>
      <c r="G7" s="214" t="s">
        <v>181</v>
      </c>
      <c r="H7" s="214"/>
      <c r="I7" s="216"/>
    </row>
    <row r="8" spans="1:11" s="2" customFormat="1" ht="15.75" customHeight="1">
      <c r="A8" s="89"/>
      <c r="B8" s="91" t="s">
        <v>116</v>
      </c>
      <c r="C8" s="220"/>
      <c r="D8" s="220">
        <v>2.9</v>
      </c>
      <c r="E8" s="220">
        <v>6.6</v>
      </c>
      <c r="F8" s="220">
        <v>5.9</v>
      </c>
      <c r="G8" s="220">
        <v>3.6</v>
      </c>
      <c r="H8" s="220"/>
      <c r="I8" s="220"/>
    </row>
    <row r="9" spans="1:11" ht="15.75" customHeight="1">
      <c r="A9" s="69"/>
      <c r="B9" s="110" t="s">
        <v>182</v>
      </c>
      <c r="C9" s="220">
        <v>2.1</v>
      </c>
      <c r="D9" s="220">
        <v>3.8</v>
      </c>
      <c r="E9" s="220">
        <v>5.4</v>
      </c>
      <c r="F9" s="220">
        <v>4.8</v>
      </c>
      <c r="G9" s="220"/>
      <c r="H9" s="220"/>
      <c r="I9" s="220"/>
    </row>
    <row r="10" spans="1:11" ht="15.75" customHeight="1">
      <c r="A10" s="69"/>
      <c r="B10" s="110" t="s">
        <v>117</v>
      </c>
      <c r="C10" s="220"/>
      <c r="D10" s="220">
        <v>4.3</v>
      </c>
      <c r="E10" s="220">
        <v>4.5999999999999996</v>
      </c>
      <c r="F10" s="220"/>
      <c r="G10" s="220"/>
      <c r="H10" s="220"/>
      <c r="I10" s="220"/>
    </row>
    <row r="11" spans="1:11" ht="15.75" customHeight="1">
      <c r="A11" s="69"/>
      <c r="B11" s="110" t="s">
        <v>186</v>
      </c>
      <c r="C11" s="220"/>
      <c r="D11" s="220">
        <v>2.9</v>
      </c>
      <c r="E11" s="220">
        <v>4.4000000000000004</v>
      </c>
      <c r="F11" s="220"/>
      <c r="G11" s="220"/>
      <c r="H11" s="220"/>
      <c r="I11" s="220"/>
    </row>
    <row r="12" spans="1:11" ht="15.75" customHeight="1">
      <c r="A12" s="69"/>
      <c r="B12" s="110" t="s">
        <v>183</v>
      </c>
      <c r="C12" s="220"/>
      <c r="D12" s="220"/>
      <c r="E12" s="220"/>
      <c r="F12" s="220"/>
      <c r="G12" s="220"/>
      <c r="H12" s="220"/>
      <c r="I12" s="220"/>
    </row>
    <row r="13" spans="1:11" ht="15.75" customHeight="1">
      <c r="A13" s="69"/>
      <c r="B13" s="110" t="s">
        <v>187</v>
      </c>
      <c r="C13" s="220"/>
      <c r="D13" s="220">
        <v>3.3</v>
      </c>
      <c r="E13" s="220">
        <v>5.4</v>
      </c>
      <c r="F13" s="220"/>
      <c r="G13" s="220"/>
      <c r="H13" s="220"/>
      <c r="I13" s="220"/>
    </row>
    <row r="14" spans="1:11" ht="15.75" customHeight="1">
      <c r="A14" s="69"/>
      <c r="B14" s="110" t="s">
        <v>188</v>
      </c>
      <c r="C14" s="220"/>
      <c r="D14" s="220"/>
      <c r="E14" s="220"/>
      <c r="F14" s="220"/>
      <c r="G14" s="220"/>
      <c r="H14" s="220"/>
      <c r="I14" s="220"/>
    </row>
    <row r="15" spans="1:11" ht="15.75" customHeight="1">
      <c r="A15" s="69"/>
      <c r="B15" s="110" t="s">
        <v>189</v>
      </c>
      <c r="C15" s="220"/>
      <c r="D15" s="220"/>
      <c r="E15" s="220">
        <v>3.9</v>
      </c>
      <c r="F15" s="220">
        <v>5.0999999999999996</v>
      </c>
      <c r="G15" s="220"/>
      <c r="H15" s="220"/>
      <c r="I15" s="220"/>
    </row>
    <row r="16" spans="1:11" ht="15.75" customHeight="1">
      <c r="A16" s="69"/>
      <c r="B16" s="110" t="s">
        <v>190</v>
      </c>
      <c r="C16" s="220"/>
      <c r="D16" s="220">
        <v>3.6</v>
      </c>
      <c r="E16" s="220"/>
      <c r="F16" s="220"/>
      <c r="G16" s="220"/>
      <c r="H16" s="220"/>
      <c r="I16" s="220"/>
    </row>
    <row r="17" spans="1:8" s="12" customFormat="1" ht="7.5" customHeight="1">
      <c r="A17" s="38"/>
      <c r="B17" s="45"/>
      <c r="C17" s="45"/>
      <c r="D17" s="45"/>
      <c r="E17" s="45"/>
      <c r="F17" s="45"/>
      <c r="G17" s="45"/>
      <c r="H17" s="45"/>
    </row>
    <row r="18" spans="1:8" ht="14.25" customHeight="1">
      <c r="A18" s="42" t="s">
        <v>24</v>
      </c>
      <c r="C18" s="42"/>
      <c r="D18" s="42"/>
      <c r="E18" s="42"/>
      <c r="F18" s="128"/>
      <c r="G18" s="42"/>
      <c r="H18" s="42"/>
    </row>
    <row r="19" spans="1:8" ht="13.5" customHeight="1">
      <c r="A19" s="42" t="s">
        <v>184</v>
      </c>
      <c r="C19" s="42"/>
      <c r="D19" s="42"/>
      <c r="E19" s="42"/>
      <c r="F19" s="128"/>
      <c r="G19" s="42"/>
      <c r="H19" s="42"/>
    </row>
    <row r="20" spans="1:8">
      <c r="A20" s="42" t="s">
        <v>200</v>
      </c>
      <c r="C20" s="42"/>
      <c r="D20" s="42"/>
      <c r="E20" s="42"/>
      <c r="F20" s="128"/>
      <c r="G20" s="42"/>
      <c r="H20" s="42"/>
    </row>
    <row r="21" spans="1:8" s="1" customFormat="1" ht="14.25" customHeight="1">
      <c r="A21" s="42" t="s">
        <v>185</v>
      </c>
      <c r="B21" s="3"/>
      <c r="C21" s="122"/>
      <c r="D21" s="270"/>
      <c r="E21" s="122"/>
      <c r="F21" s="123"/>
      <c r="G21" s="270"/>
      <c r="H21" s="270"/>
    </row>
    <row r="22" spans="1:8" s="2" customFormat="1" ht="14.25" customHeight="1">
      <c r="A22" s="90"/>
      <c r="B22" s="121"/>
      <c r="C22" s="122"/>
      <c r="D22" s="90"/>
      <c r="E22" s="122"/>
      <c r="F22" s="123"/>
      <c r="G22" s="90"/>
      <c r="H22" s="90"/>
    </row>
    <row r="23" spans="1:8" s="2" customFormat="1" ht="14.25" customHeight="1">
      <c r="A23" s="90"/>
      <c r="B23" s="122"/>
      <c r="C23" s="124"/>
      <c r="D23" s="124"/>
      <c r="E23" s="124"/>
      <c r="F23" s="124"/>
      <c r="G23" s="124"/>
      <c r="H23" s="90"/>
    </row>
    <row r="24" spans="1:8" ht="14.25" customHeight="1">
      <c r="A24" s="119"/>
      <c r="B24" s="125"/>
      <c r="C24" s="126"/>
      <c r="D24" s="126"/>
      <c r="E24" s="126"/>
      <c r="F24" s="124"/>
      <c r="G24" s="126"/>
      <c r="H24" s="119"/>
    </row>
    <row r="25" spans="1:8" ht="14.25" customHeight="1">
      <c r="A25" s="119"/>
      <c r="B25" s="125"/>
      <c r="C25" s="126"/>
      <c r="D25" s="126"/>
      <c r="E25" s="126"/>
      <c r="F25" s="124"/>
      <c r="G25" s="126"/>
      <c r="H25" s="119"/>
    </row>
    <row r="26" spans="1:8" ht="14.25" customHeight="1">
      <c r="A26" s="119"/>
      <c r="B26" s="125"/>
      <c r="C26" s="126"/>
      <c r="D26" s="126"/>
      <c r="E26" s="126"/>
      <c r="F26" s="124"/>
      <c r="G26" s="126"/>
      <c r="H26" s="119"/>
    </row>
    <row r="27" spans="1:8" ht="14.25" customHeight="1">
      <c r="A27" s="119"/>
      <c r="B27" s="125"/>
      <c r="C27" s="126"/>
      <c r="D27" s="126"/>
      <c r="E27" s="126"/>
      <c r="F27" s="124"/>
      <c r="G27" s="126"/>
      <c r="H27" s="119"/>
    </row>
    <row r="28" spans="1:8" ht="14.25" customHeight="1">
      <c r="A28" s="119"/>
      <c r="B28" s="125"/>
      <c r="C28" s="126"/>
      <c r="D28" s="126"/>
      <c r="E28" s="126"/>
      <c r="F28" s="124"/>
      <c r="G28" s="126"/>
      <c r="H28" s="119"/>
    </row>
    <row r="29" spans="1:8" ht="14.25" customHeight="1">
      <c r="A29" s="119"/>
      <c r="B29" s="125"/>
      <c r="C29" s="126"/>
      <c r="D29" s="127"/>
      <c r="E29" s="126"/>
      <c r="F29" s="124"/>
      <c r="G29" s="127"/>
      <c r="H29" s="119"/>
    </row>
    <row r="30" spans="1:8" ht="14.25" customHeight="1">
      <c r="A30" s="119"/>
      <c r="B30" s="125"/>
      <c r="C30" s="126"/>
      <c r="D30" s="127"/>
      <c r="E30" s="126"/>
      <c r="F30" s="124"/>
      <c r="G30" s="127"/>
      <c r="H30" s="119"/>
    </row>
    <row r="31" spans="1:8" ht="14.25" customHeight="1">
      <c r="A31" s="119"/>
      <c r="B31" s="125"/>
      <c r="C31" s="126"/>
      <c r="D31" s="127"/>
      <c r="E31" s="126"/>
      <c r="F31" s="124"/>
      <c r="G31" s="127"/>
      <c r="H31" s="119"/>
    </row>
    <row r="32" spans="1:8" ht="14.25" customHeight="1">
      <c r="A32" s="119"/>
      <c r="B32" s="125"/>
      <c r="C32" s="126"/>
      <c r="D32" s="126"/>
      <c r="E32" s="126"/>
      <c r="F32" s="124"/>
      <c r="G32" s="126"/>
      <c r="H32" s="119"/>
    </row>
    <row r="33" spans="1:8" ht="14.25" customHeight="1">
      <c r="A33" s="119"/>
      <c r="B33" s="119"/>
      <c r="C33" s="119"/>
      <c r="D33" s="119"/>
      <c r="E33" s="119"/>
      <c r="F33" s="120"/>
      <c r="G33" s="119"/>
      <c r="H33" s="119"/>
    </row>
    <row r="34" spans="1:8" ht="14.25" customHeight="1">
      <c r="A34" s="119"/>
      <c r="B34" s="119"/>
      <c r="C34" s="119"/>
      <c r="D34" s="119"/>
      <c r="E34" s="119"/>
      <c r="F34" s="120"/>
      <c r="G34" s="119"/>
      <c r="H34" s="119"/>
    </row>
    <row r="35" spans="1:8" ht="14.25" customHeight="1"/>
    <row r="36" spans="1:8" ht="14.25" customHeight="1"/>
    <row r="37" spans="1:8" ht="14.25" customHeight="1"/>
    <row r="38" spans="1:8" ht="14.25" customHeight="1">
      <c r="F38" s="3"/>
    </row>
    <row r="39" spans="1:8" ht="14.25" customHeight="1">
      <c r="F39" s="3"/>
    </row>
    <row r="40" spans="1:8" ht="14.25" customHeight="1">
      <c r="F40" s="3"/>
    </row>
    <row r="41" spans="1:8" ht="14.25" customHeight="1">
      <c r="F41" s="3"/>
    </row>
    <row r="42" spans="1:8" ht="14.25" customHeight="1">
      <c r="F42" s="3"/>
    </row>
    <row r="43" spans="1:8" ht="14.25" customHeight="1">
      <c r="F43" s="3"/>
    </row>
    <row r="44" spans="1:8" ht="14.25" customHeight="1">
      <c r="F44" s="3"/>
    </row>
    <row r="45" spans="1:8">
      <c r="F45" s="3"/>
    </row>
    <row r="46" spans="1:8">
      <c r="F46" s="3"/>
    </row>
    <row r="47" spans="1:8">
      <c r="F47" s="3"/>
    </row>
    <row r="48" spans="1:8">
      <c r="F48" s="3"/>
    </row>
    <row r="49" spans="6:6">
      <c r="F49" s="3"/>
    </row>
    <row r="50" spans="6:6">
      <c r="F50" s="3"/>
    </row>
  </sheetData>
  <mergeCells count="2">
    <mergeCell ref="B6:B7"/>
    <mergeCell ref="A5:F5"/>
  </mergeCells>
  <phoneticPr fontId="0" type="noConversion"/>
  <conditionalFormatting sqref="A8:I16">
    <cfRule type="expression" dxfId="21" priority="2" stopIfTrue="1">
      <formula>MOD(ROW(),2)=1</formula>
    </cfRule>
  </conditionalFormatting>
  <hyperlinks>
    <hyperlink ref="K5" location="Inhoud!A1" display="Terug naar"/>
  </hyperlink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100"/>
  <sheetViews>
    <sheetView topLeftCell="A5" zoomScale="80" zoomScaleNormal="80" workbookViewId="0">
      <selection activeCell="A5" sqref="A5"/>
    </sheetView>
  </sheetViews>
  <sheetFormatPr defaultRowHeight="13.5"/>
  <cols>
    <col min="1" max="1" width="1.28515625" style="3" customWidth="1"/>
    <col min="2" max="2" width="29.42578125" style="3" customWidth="1"/>
    <col min="3" max="3" width="9.7109375" style="3" customWidth="1"/>
    <col min="4" max="4" width="8" style="3" customWidth="1"/>
    <col min="5" max="5" width="3.140625" style="3" customWidth="1"/>
    <col min="6" max="6" width="9.7109375" style="3" customWidth="1"/>
    <col min="7" max="7" width="7.42578125" style="3" customWidth="1"/>
    <col min="8" max="8" width="2.85546875" style="3" customWidth="1"/>
    <col min="9" max="9" width="9.5703125" style="3" customWidth="1"/>
    <col min="10" max="10" width="7.42578125" style="3" customWidth="1"/>
    <col min="11" max="11" width="2.85546875" style="3" customWidth="1"/>
    <col min="12" max="12" width="10.85546875" style="3" customWidth="1"/>
    <col min="13" max="13" width="9.7109375" style="3" customWidth="1"/>
    <col min="14" max="14" width="2.28515625" style="3" customWidth="1"/>
    <col min="15" max="15" width="3" style="9" customWidth="1"/>
    <col min="16" max="16" width="13" style="9" customWidth="1"/>
    <col min="17" max="17" width="2.7109375" style="9" customWidth="1"/>
    <col min="18" max="25" width="9.28515625" style="9" hidden="1" customWidth="1"/>
    <col min="26" max="78" width="9.140625" style="3" hidden="1" customWidth="1"/>
    <col min="79" max="16384" width="9.140625" style="3"/>
  </cols>
  <sheetData>
    <row r="1" spans="1:25" hidden="1"/>
    <row r="2" spans="1:25" hidden="1"/>
    <row r="3" spans="1:25" hidden="1"/>
    <row r="4" spans="1:25" hidden="1"/>
    <row r="5" spans="1:25" s="30" customFormat="1" ht="27">
      <c r="A5" s="28" t="s">
        <v>172</v>
      </c>
      <c r="M5" s="177" t="s">
        <v>41</v>
      </c>
      <c r="N5" s="177"/>
      <c r="O5" s="29"/>
      <c r="P5" s="133" t="s">
        <v>123</v>
      </c>
    </row>
    <row r="6" spans="1:25" s="1" customFormat="1" ht="18" customHeight="1">
      <c r="A6" s="50"/>
      <c r="B6" s="289" t="s">
        <v>0</v>
      </c>
      <c r="C6" s="221" t="s">
        <v>2</v>
      </c>
      <c r="D6" s="221"/>
      <c r="E6" s="226"/>
      <c r="F6" s="221" t="s">
        <v>6</v>
      </c>
      <c r="G6" s="221"/>
      <c r="H6" s="226" t="s">
        <v>5</v>
      </c>
      <c r="I6" s="221" t="s">
        <v>7</v>
      </c>
      <c r="J6" s="221"/>
      <c r="K6" s="226" t="s">
        <v>5</v>
      </c>
      <c r="L6" s="230" t="s">
        <v>18</v>
      </c>
      <c r="M6" s="230" t="s">
        <v>30</v>
      </c>
      <c r="N6" s="226"/>
      <c r="O6" s="36"/>
      <c r="P6" s="36"/>
      <c r="Q6" s="6"/>
      <c r="R6" s="6"/>
      <c r="S6" s="6"/>
      <c r="T6" s="6"/>
      <c r="U6" s="6"/>
      <c r="V6" s="6"/>
      <c r="W6" s="6"/>
      <c r="X6" s="6"/>
      <c r="Y6" s="6"/>
    </row>
    <row r="7" spans="1:25" s="2" customFormat="1" ht="18" customHeight="1">
      <c r="A7" s="51"/>
      <c r="B7" s="290"/>
      <c r="C7" s="223" t="s">
        <v>3</v>
      </c>
      <c r="D7" s="224" t="s">
        <v>4</v>
      </c>
      <c r="E7" s="227"/>
      <c r="F7" s="223" t="s">
        <v>3</v>
      </c>
      <c r="G7" s="224" t="s">
        <v>4</v>
      </c>
      <c r="H7" s="227"/>
      <c r="I7" s="223" t="s">
        <v>3</v>
      </c>
      <c r="J7" s="224" t="s">
        <v>4</v>
      </c>
      <c r="K7" s="227"/>
      <c r="L7" s="228" t="s">
        <v>8</v>
      </c>
      <c r="M7" s="229" t="s">
        <v>9</v>
      </c>
      <c r="N7" s="227"/>
      <c r="O7" s="35"/>
      <c r="P7" s="35"/>
      <c r="Q7" s="7"/>
      <c r="R7" s="7"/>
      <c r="S7" s="7"/>
      <c r="T7" s="7"/>
      <c r="U7" s="7"/>
      <c r="V7" s="7"/>
      <c r="W7" s="7"/>
      <c r="X7" s="7"/>
      <c r="Y7" s="7"/>
    </row>
    <row r="8" spans="1:25" s="11" customFormat="1" ht="15.75" customHeight="1">
      <c r="A8" s="167"/>
      <c r="B8" s="168" t="s">
        <v>86</v>
      </c>
      <c r="C8" s="169">
        <v>5783</v>
      </c>
      <c r="D8" s="170">
        <v>0.55616464704750912</v>
      </c>
      <c r="E8" s="169"/>
      <c r="F8" s="169">
        <v>523</v>
      </c>
      <c r="G8" s="170">
        <v>5.0298134256587808E-2</v>
      </c>
      <c r="H8" s="169"/>
      <c r="I8" s="169">
        <v>4092</v>
      </c>
      <c r="J8" s="170">
        <v>0.39353721869590308</v>
      </c>
      <c r="K8" s="169"/>
      <c r="L8" s="172">
        <v>10398</v>
      </c>
      <c r="M8" s="169" t="s">
        <v>273</v>
      </c>
      <c r="N8" s="167"/>
      <c r="O8" s="10"/>
      <c r="P8" s="10"/>
      <c r="Q8" s="10"/>
      <c r="R8" s="10"/>
      <c r="S8" s="10"/>
      <c r="T8" s="10"/>
      <c r="U8" s="10"/>
      <c r="V8" s="10"/>
      <c r="W8" s="10"/>
      <c r="X8" s="10"/>
      <c r="Y8" s="10"/>
    </row>
    <row r="9" spans="1:25" ht="15.75" customHeight="1">
      <c r="A9" s="167"/>
      <c r="B9" s="168" t="s">
        <v>274</v>
      </c>
      <c r="C9" s="169">
        <v>308</v>
      </c>
      <c r="D9" s="170">
        <v>0.31079717457114026</v>
      </c>
      <c r="E9" s="169"/>
      <c r="F9" s="169">
        <v>265</v>
      </c>
      <c r="G9" s="170">
        <v>0.26740665993945512</v>
      </c>
      <c r="H9" s="169"/>
      <c r="I9" s="169">
        <v>418</v>
      </c>
      <c r="J9" s="170">
        <v>0.42179616548940463</v>
      </c>
      <c r="K9" s="169"/>
      <c r="L9" s="172">
        <v>991</v>
      </c>
      <c r="M9" s="169" t="s">
        <v>275</v>
      </c>
      <c r="N9" s="167"/>
      <c r="O9" s="8"/>
      <c r="P9" s="8"/>
      <c r="Q9" s="37"/>
      <c r="R9" s="37"/>
      <c r="S9" s="37"/>
      <c r="T9" s="37"/>
      <c r="U9" s="8"/>
      <c r="V9" s="8"/>
      <c r="W9" s="8"/>
      <c r="X9" s="8"/>
      <c r="Y9" s="8"/>
    </row>
    <row r="10" spans="1:25" ht="15.75" customHeight="1">
      <c r="A10" s="167"/>
      <c r="B10" s="168" t="s">
        <v>276</v>
      </c>
      <c r="C10" s="169">
        <v>645</v>
      </c>
      <c r="D10" s="170">
        <v>0.47884187082405344</v>
      </c>
      <c r="E10" s="169"/>
      <c r="F10" s="169">
        <v>35</v>
      </c>
      <c r="G10" s="170">
        <v>2.5983667409057165E-2</v>
      </c>
      <c r="H10" s="169"/>
      <c r="I10" s="169">
        <v>667</v>
      </c>
      <c r="J10" s="170">
        <v>0.4951744617668894</v>
      </c>
      <c r="K10" s="169"/>
      <c r="L10" s="172">
        <v>1347</v>
      </c>
      <c r="M10" s="169" t="s">
        <v>277</v>
      </c>
      <c r="N10" s="167"/>
      <c r="O10" s="8"/>
      <c r="P10" s="8"/>
      <c r="Q10" s="37"/>
      <c r="R10" s="37"/>
      <c r="S10" s="37"/>
      <c r="T10" s="37"/>
      <c r="U10" s="8"/>
      <c r="V10" s="8"/>
      <c r="W10" s="8"/>
      <c r="X10" s="8"/>
      <c r="Y10" s="8"/>
    </row>
    <row r="11" spans="1:25" ht="15.75" customHeight="1">
      <c r="A11" s="167"/>
      <c r="B11" s="168" t="s">
        <v>278</v>
      </c>
      <c r="C11" s="169">
        <v>511</v>
      </c>
      <c r="D11" s="170">
        <v>0.45221238938053099</v>
      </c>
      <c r="E11" s="169"/>
      <c r="F11" s="169">
        <v>0</v>
      </c>
      <c r="G11" s="170">
        <v>0</v>
      </c>
      <c r="H11" s="169"/>
      <c r="I11" s="169">
        <v>619</v>
      </c>
      <c r="J11" s="170">
        <v>0.54778761061946901</v>
      </c>
      <c r="K11" s="169"/>
      <c r="L11" s="172">
        <v>1130</v>
      </c>
      <c r="M11" s="169">
        <v>0</v>
      </c>
      <c r="N11" s="167"/>
      <c r="O11" s="8"/>
      <c r="P11" s="8"/>
      <c r="Q11" s="37"/>
      <c r="R11" s="37"/>
      <c r="S11" s="37"/>
      <c r="T11" s="37"/>
      <c r="U11" s="8"/>
      <c r="V11" s="8"/>
      <c r="W11" s="8"/>
      <c r="X11" s="8"/>
      <c r="Y11" s="8"/>
    </row>
    <row r="12" spans="1:25" ht="15.75" customHeight="1">
      <c r="A12" s="167"/>
      <c r="B12" s="168" t="s">
        <v>279</v>
      </c>
      <c r="C12" s="169">
        <v>668</v>
      </c>
      <c r="D12" s="170">
        <v>0.64980544747081714</v>
      </c>
      <c r="E12" s="169"/>
      <c r="F12" s="169">
        <v>128</v>
      </c>
      <c r="G12" s="170">
        <v>0.1245136186770428</v>
      </c>
      <c r="H12" s="169"/>
      <c r="I12" s="169">
        <v>232</v>
      </c>
      <c r="J12" s="170">
        <v>0.22568093385214008</v>
      </c>
      <c r="K12" s="169"/>
      <c r="L12" s="172">
        <v>1028</v>
      </c>
      <c r="M12" s="169">
        <v>0</v>
      </c>
      <c r="N12" s="167"/>
      <c r="O12" s="8"/>
      <c r="P12" s="8"/>
      <c r="Q12" s="37"/>
      <c r="R12" s="37"/>
      <c r="S12" s="37"/>
      <c r="T12" s="37"/>
      <c r="U12" s="8"/>
      <c r="V12" s="8"/>
      <c r="W12" s="8"/>
      <c r="X12" s="8"/>
      <c r="Y12" s="8"/>
    </row>
    <row r="13" spans="1:25" ht="15.75" customHeight="1">
      <c r="A13" s="167"/>
      <c r="B13" s="168" t="s">
        <v>280</v>
      </c>
      <c r="C13" s="169">
        <v>601</v>
      </c>
      <c r="D13" s="170">
        <v>0.60891590678824725</v>
      </c>
      <c r="E13" s="169"/>
      <c r="F13" s="169">
        <v>12</v>
      </c>
      <c r="G13" s="170">
        <v>1.2158054711246201E-2</v>
      </c>
      <c r="H13" s="169"/>
      <c r="I13" s="169">
        <v>374</v>
      </c>
      <c r="J13" s="170">
        <v>0.3789260385005066</v>
      </c>
      <c r="K13" s="169"/>
      <c r="L13" s="172">
        <v>987</v>
      </c>
      <c r="M13" s="169">
        <v>0</v>
      </c>
      <c r="N13" s="167"/>
      <c r="O13" s="8"/>
      <c r="P13" s="8"/>
      <c r="Q13" s="37"/>
      <c r="R13" s="37"/>
      <c r="S13" s="37"/>
      <c r="T13" s="37"/>
      <c r="U13" s="8"/>
      <c r="V13" s="8"/>
      <c r="W13" s="8"/>
      <c r="X13" s="8"/>
      <c r="Y13" s="8"/>
    </row>
    <row r="14" spans="1:25" ht="15.75" customHeight="1">
      <c r="A14" s="167"/>
      <c r="B14" s="168" t="s">
        <v>281</v>
      </c>
      <c r="C14" s="169">
        <v>766</v>
      </c>
      <c r="D14" s="170">
        <v>0.62786885245901636</v>
      </c>
      <c r="E14" s="169"/>
      <c r="F14" s="169">
        <v>75</v>
      </c>
      <c r="G14" s="170">
        <v>6.1475409836065573E-2</v>
      </c>
      <c r="H14" s="169"/>
      <c r="I14" s="169">
        <v>379</v>
      </c>
      <c r="J14" s="170">
        <v>0.31065573770491806</v>
      </c>
      <c r="K14" s="169"/>
      <c r="L14" s="172">
        <v>1220</v>
      </c>
      <c r="M14" s="169">
        <v>0</v>
      </c>
      <c r="N14" s="167"/>
      <c r="O14" s="8"/>
      <c r="P14" s="8"/>
      <c r="Q14" s="37"/>
      <c r="R14" s="37"/>
      <c r="S14" s="37"/>
      <c r="T14" s="37"/>
      <c r="U14" s="8"/>
      <c r="V14" s="8"/>
      <c r="W14" s="8"/>
      <c r="X14" s="8"/>
      <c r="Y14" s="8"/>
    </row>
    <row r="15" spans="1:25" s="4" customFormat="1" ht="15.75" customHeight="1">
      <c r="A15" s="167"/>
      <c r="B15" s="168" t="s">
        <v>282</v>
      </c>
      <c r="C15" s="169">
        <v>961</v>
      </c>
      <c r="D15" s="170">
        <v>0.8277347114556417</v>
      </c>
      <c r="E15" s="169"/>
      <c r="F15" s="169">
        <v>6</v>
      </c>
      <c r="G15" s="170">
        <v>5.1679586563307496E-3</v>
      </c>
      <c r="H15" s="169"/>
      <c r="I15" s="169">
        <v>194</v>
      </c>
      <c r="J15" s="170">
        <v>0.16709732988802756</v>
      </c>
      <c r="K15" s="169"/>
      <c r="L15" s="172">
        <v>1161</v>
      </c>
      <c r="M15" s="169" t="s">
        <v>283</v>
      </c>
      <c r="N15" s="167"/>
      <c r="O15" s="8"/>
      <c r="P15" s="8"/>
      <c r="Q15" s="37"/>
      <c r="R15" s="37"/>
      <c r="S15" s="37"/>
      <c r="T15" s="37"/>
      <c r="U15" s="8"/>
      <c r="V15" s="8"/>
      <c r="W15" s="8"/>
      <c r="X15" s="8"/>
      <c r="Y15" s="8"/>
    </row>
    <row r="16" spans="1:25" ht="15.75" customHeight="1">
      <c r="A16" s="167"/>
      <c r="B16" s="168" t="s">
        <v>284</v>
      </c>
      <c r="C16" s="169">
        <v>525</v>
      </c>
      <c r="D16" s="170">
        <v>0.32307692307692309</v>
      </c>
      <c r="E16" s="169"/>
      <c r="F16" s="169">
        <v>0</v>
      </c>
      <c r="G16" s="170">
        <v>0</v>
      </c>
      <c r="H16" s="169"/>
      <c r="I16" s="169">
        <v>1100</v>
      </c>
      <c r="J16" s="170">
        <v>0.67692307692307696</v>
      </c>
      <c r="K16" s="169"/>
      <c r="L16" s="172">
        <v>1625</v>
      </c>
      <c r="M16" s="169" t="s">
        <v>210</v>
      </c>
      <c r="N16" s="167"/>
      <c r="O16" s="8"/>
      <c r="P16" s="8"/>
      <c r="Q16" s="37"/>
      <c r="R16" s="37"/>
      <c r="S16" s="37"/>
      <c r="T16" s="37"/>
      <c r="U16" s="8"/>
      <c r="V16" s="8"/>
      <c r="W16" s="8"/>
      <c r="X16" s="8"/>
      <c r="Y16" s="8"/>
    </row>
    <row r="17" spans="1:25" ht="15.75" customHeight="1">
      <c r="A17" s="167"/>
      <c r="B17" s="168" t="s">
        <v>285</v>
      </c>
      <c r="C17" s="169">
        <v>590</v>
      </c>
      <c r="D17" s="170">
        <v>1</v>
      </c>
      <c r="E17" s="169"/>
      <c r="F17" s="169">
        <v>0</v>
      </c>
      <c r="G17" s="170">
        <v>0</v>
      </c>
      <c r="H17" s="169"/>
      <c r="I17" s="169">
        <v>0</v>
      </c>
      <c r="J17" s="170">
        <v>0</v>
      </c>
      <c r="K17" s="169"/>
      <c r="L17" s="172">
        <v>590</v>
      </c>
      <c r="M17" s="169">
        <v>0</v>
      </c>
      <c r="N17" s="167"/>
      <c r="O17" s="8"/>
      <c r="P17" s="8"/>
      <c r="Q17" s="37"/>
      <c r="R17" s="37"/>
      <c r="S17" s="37"/>
      <c r="T17" s="37"/>
      <c r="U17" s="8"/>
      <c r="V17" s="8"/>
      <c r="W17" s="8"/>
      <c r="X17" s="8"/>
      <c r="Y17" s="8"/>
    </row>
    <row r="18" spans="1:25" ht="15.75" customHeight="1">
      <c r="A18" s="167"/>
      <c r="B18" s="168" t="s">
        <v>286</v>
      </c>
      <c r="C18" s="169">
        <v>40</v>
      </c>
      <c r="D18" s="170">
        <v>0.26845637583892618</v>
      </c>
      <c r="E18" s="169"/>
      <c r="F18" s="169">
        <v>0</v>
      </c>
      <c r="G18" s="170">
        <v>0</v>
      </c>
      <c r="H18" s="169"/>
      <c r="I18" s="169">
        <v>109</v>
      </c>
      <c r="J18" s="170">
        <v>0.73154362416107388</v>
      </c>
      <c r="K18" s="169"/>
      <c r="L18" s="172">
        <v>149</v>
      </c>
      <c r="M18" s="169" t="s">
        <v>287</v>
      </c>
      <c r="N18" s="167"/>
      <c r="O18" s="8"/>
      <c r="P18" s="8"/>
      <c r="Q18" s="37"/>
      <c r="R18" s="37"/>
      <c r="S18" s="37"/>
      <c r="T18" s="37"/>
      <c r="U18" s="8"/>
      <c r="V18" s="8"/>
      <c r="W18" s="8"/>
      <c r="X18" s="8"/>
      <c r="Y18" s="8"/>
    </row>
    <row r="19" spans="1:25" ht="15.75" customHeight="1">
      <c r="A19" s="167"/>
      <c r="B19" s="168" t="s">
        <v>288</v>
      </c>
      <c r="C19" s="169">
        <v>168</v>
      </c>
      <c r="D19" s="170">
        <v>0.9882352941176471</v>
      </c>
      <c r="E19" s="169"/>
      <c r="F19" s="169">
        <v>2</v>
      </c>
      <c r="G19" s="170">
        <v>1.1764705882352941E-2</v>
      </c>
      <c r="H19" s="169"/>
      <c r="I19" s="169">
        <v>0</v>
      </c>
      <c r="J19" s="170">
        <v>0</v>
      </c>
      <c r="K19" s="169"/>
      <c r="L19" s="172">
        <v>170</v>
      </c>
      <c r="M19" s="169" t="s">
        <v>289</v>
      </c>
      <c r="N19" s="167"/>
      <c r="O19" s="8"/>
      <c r="P19" s="8"/>
      <c r="Q19" s="8"/>
      <c r="R19" s="8"/>
      <c r="S19" s="8"/>
      <c r="T19" s="8"/>
      <c r="U19" s="8"/>
      <c r="V19" s="8"/>
      <c r="W19" s="8"/>
      <c r="X19" s="8"/>
      <c r="Y19" s="8"/>
    </row>
    <row r="20" spans="1:25" ht="15.75" customHeight="1">
      <c r="A20" s="167"/>
      <c r="B20" s="168" t="s">
        <v>87</v>
      </c>
      <c r="C20" s="169">
        <v>29232</v>
      </c>
      <c r="D20" s="170">
        <v>0.67404537908135032</v>
      </c>
      <c r="E20" s="169"/>
      <c r="F20" s="169">
        <v>3345</v>
      </c>
      <c r="G20" s="170">
        <v>7.7130603209739898E-2</v>
      </c>
      <c r="H20" s="169"/>
      <c r="I20" s="169">
        <v>10791</v>
      </c>
      <c r="J20" s="170">
        <v>0.2488240177089098</v>
      </c>
      <c r="K20" s="169"/>
      <c r="L20" s="172">
        <v>43368</v>
      </c>
      <c r="M20" s="169" t="s">
        <v>290</v>
      </c>
      <c r="N20" s="167"/>
      <c r="O20" s="8"/>
      <c r="P20" s="8"/>
      <c r="Q20" s="8"/>
      <c r="R20" s="8"/>
      <c r="S20" s="8"/>
      <c r="T20" s="8"/>
      <c r="U20" s="8"/>
      <c r="V20" s="8"/>
      <c r="W20" s="8"/>
      <c r="X20" s="8"/>
      <c r="Y20" s="8"/>
    </row>
    <row r="21" spans="1:25" ht="15.75" customHeight="1">
      <c r="A21" s="167"/>
      <c r="B21" s="168" t="s">
        <v>291</v>
      </c>
      <c r="C21" s="169">
        <v>899</v>
      </c>
      <c r="D21" s="170">
        <v>0.37567906393648143</v>
      </c>
      <c r="E21" s="169"/>
      <c r="F21" s="169">
        <v>980</v>
      </c>
      <c r="G21" s="170">
        <v>0.40952778938570833</v>
      </c>
      <c r="H21" s="169"/>
      <c r="I21" s="169">
        <v>514</v>
      </c>
      <c r="J21" s="170">
        <v>0.21479314667781027</v>
      </c>
      <c r="K21" s="169"/>
      <c r="L21" s="172">
        <v>2393</v>
      </c>
      <c r="M21" s="169" t="s">
        <v>292</v>
      </c>
      <c r="N21" s="167"/>
      <c r="O21" s="8"/>
      <c r="P21" s="8"/>
      <c r="Q21" s="8"/>
      <c r="R21" s="8"/>
      <c r="S21" s="8"/>
      <c r="T21" s="8"/>
      <c r="U21" s="8"/>
      <c r="V21" s="8"/>
      <c r="W21" s="8"/>
      <c r="X21" s="8"/>
      <c r="Y21" s="8"/>
    </row>
    <row r="22" spans="1:25" ht="15.75" customHeight="1">
      <c r="A22" s="167"/>
      <c r="B22" s="168" t="s">
        <v>293</v>
      </c>
      <c r="C22" s="169">
        <v>2862</v>
      </c>
      <c r="D22" s="170">
        <v>0.64546684709066304</v>
      </c>
      <c r="E22" s="169"/>
      <c r="F22" s="169">
        <v>315</v>
      </c>
      <c r="G22" s="170">
        <v>7.1041948579161032E-2</v>
      </c>
      <c r="H22" s="169"/>
      <c r="I22" s="169">
        <v>1257</v>
      </c>
      <c r="J22" s="170">
        <v>0.28349120433017594</v>
      </c>
      <c r="K22" s="169"/>
      <c r="L22" s="172">
        <v>4434</v>
      </c>
      <c r="M22" s="169" t="s">
        <v>294</v>
      </c>
      <c r="N22" s="167"/>
      <c r="O22" s="8"/>
      <c r="P22" s="8"/>
      <c r="Q22" s="8"/>
      <c r="R22" s="8"/>
      <c r="S22" s="8"/>
      <c r="T22" s="8"/>
      <c r="U22" s="8"/>
      <c r="V22" s="8"/>
      <c r="W22" s="8"/>
      <c r="X22" s="8"/>
      <c r="Y22" s="8"/>
    </row>
    <row r="23" spans="1:25" ht="15.75" customHeight="1">
      <c r="A23" s="167"/>
      <c r="B23" s="168" t="s">
        <v>295</v>
      </c>
      <c r="C23" s="169">
        <v>1611</v>
      </c>
      <c r="D23" s="170">
        <v>0.75811764705882356</v>
      </c>
      <c r="E23" s="169"/>
      <c r="F23" s="169">
        <v>35</v>
      </c>
      <c r="G23" s="170">
        <v>1.6470588235294119E-2</v>
      </c>
      <c r="H23" s="169"/>
      <c r="I23" s="169">
        <v>479</v>
      </c>
      <c r="J23" s="170">
        <v>0.22541176470588234</v>
      </c>
      <c r="K23" s="169"/>
      <c r="L23" s="172">
        <v>2125</v>
      </c>
      <c r="M23" s="169" t="s">
        <v>296</v>
      </c>
      <c r="N23" s="167"/>
      <c r="O23" s="8"/>
      <c r="P23" s="8"/>
      <c r="Q23" s="8"/>
      <c r="R23" s="8"/>
      <c r="S23" s="8"/>
      <c r="T23" s="8"/>
      <c r="U23" s="8"/>
      <c r="V23" s="8"/>
      <c r="W23" s="8"/>
      <c r="X23" s="8"/>
      <c r="Y23" s="8"/>
    </row>
    <row r="24" spans="1:25" ht="15.75" customHeight="1">
      <c r="A24" s="167"/>
      <c r="B24" s="168" t="s">
        <v>297</v>
      </c>
      <c r="C24" s="169">
        <v>1332</v>
      </c>
      <c r="D24" s="170">
        <v>0.61809744779582365</v>
      </c>
      <c r="E24" s="169"/>
      <c r="F24" s="169">
        <v>206</v>
      </c>
      <c r="G24" s="170">
        <v>9.5591647331786544E-2</v>
      </c>
      <c r="H24" s="169"/>
      <c r="I24" s="169">
        <v>617</v>
      </c>
      <c r="J24" s="170">
        <v>0.2863109048723898</v>
      </c>
      <c r="K24" s="169"/>
      <c r="L24" s="172">
        <v>2155</v>
      </c>
      <c r="M24" s="169" t="s">
        <v>289</v>
      </c>
      <c r="N24" s="167"/>
      <c r="O24" s="8"/>
      <c r="P24" s="8"/>
      <c r="Q24" s="8"/>
      <c r="R24" s="8"/>
      <c r="S24" s="8"/>
      <c r="T24" s="8"/>
      <c r="U24" s="8"/>
      <c r="V24" s="8"/>
      <c r="W24" s="8"/>
      <c r="X24" s="8"/>
      <c r="Y24" s="8"/>
    </row>
    <row r="25" spans="1:25" ht="15.75" customHeight="1">
      <c r="A25" s="167"/>
      <c r="B25" s="168" t="s">
        <v>298</v>
      </c>
      <c r="C25" s="169">
        <v>975</v>
      </c>
      <c r="D25" s="170">
        <v>0.70960698689956336</v>
      </c>
      <c r="E25" s="169"/>
      <c r="F25" s="169">
        <v>88</v>
      </c>
      <c r="G25" s="170">
        <v>6.4046579330422126E-2</v>
      </c>
      <c r="H25" s="169"/>
      <c r="I25" s="169">
        <v>311</v>
      </c>
      <c r="J25" s="170">
        <v>0.22634643377001457</v>
      </c>
      <c r="K25" s="169"/>
      <c r="L25" s="172">
        <v>1374</v>
      </c>
      <c r="M25" s="169">
        <v>0</v>
      </c>
      <c r="N25" s="167"/>
      <c r="O25" s="8"/>
      <c r="P25" s="8"/>
      <c r="Q25" s="8"/>
      <c r="R25" s="8"/>
      <c r="S25" s="8"/>
      <c r="T25" s="8"/>
      <c r="U25" s="8"/>
      <c r="V25" s="8"/>
      <c r="W25" s="8"/>
      <c r="X25" s="8"/>
      <c r="Y25" s="8"/>
    </row>
    <row r="26" spans="1:25" ht="15.75" customHeight="1">
      <c r="A26" s="167"/>
      <c r="B26" s="168" t="s">
        <v>299</v>
      </c>
      <c r="C26" s="169">
        <v>2451</v>
      </c>
      <c r="D26" s="170">
        <v>0.79217840982546861</v>
      </c>
      <c r="E26" s="169"/>
      <c r="F26" s="169">
        <v>42</v>
      </c>
      <c r="G26" s="170">
        <v>1.3574660633484163E-2</v>
      </c>
      <c r="H26" s="169"/>
      <c r="I26" s="169">
        <v>601</v>
      </c>
      <c r="J26" s="170">
        <v>0.19424692954104719</v>
      </c>
      <c r="K26" s="169"/>
      <c r="L26" s="172">
        <v>3094</v>
      </c>
      <c r="M26" s="169" t="s">
        <v>296</v>
      </c>
      <c r="N26" s="167"/>
      <c r="O26" s="8"/>
      <c r="P26" s="8"/>
      <c r="Q26" s="8"/>
      <c r="R26" s="8"/>
      <c r="S26" s="8"/>
      <c r="T26" s="8"/>
      <c r="U26" s="8"/>
      <c r="V26" s="8"/>
      <c r="W26" s="8"/>
      <c r="X26" s="8"/>
      <c r="Y26" s="8"/>
    </row>
    <row r="27" spans="1:25" ht="15.75" customHeight="1">
      <c r="A27" s="167"/>
      <c r="B27" s="168" t="s">
        <v>300</v>
      </c>
      <c r="C27" s="169">
        <v>1433</v>
      </c>
      <c r="D27" s="170">
        <v>0.65403925148334097</v>
      </c>
      <c r="E27" s="169"/>
      <c r="F27" s="169">
        <v>239</v>
      </c>
      <c r="G27" s="170">
        <v>0.10908261068005477</v>
      </c>
      <c r="H27" s="169"/>
      <c r="I27" s="169">
        <v>519</v>
      </c>
      <c r="J27" s="170">
        <v>0.2368781378366043</v>
      </c>
      <c r="K27" s="169"/>
      <c r="L27" s="172">
        <v>2191</v>
      </c>
      <c r="M27" s="169">
        <v>0</v>
      </c>
      <c r="N27" s="167"/>
      <c r="O27" s="8"/>
      <c r="P27" s="8"/>
      <c r="Q27" s="8"/>
      <c r="R27" s="8"/>
      <c r="S27" s="8"/>
      <c r="T27" s="8"/>
      <c r="U27" s="8"/>
      <c r="V27" s="8"/>
      <c r="W27" s="8"/>
      <c r="X27" s="8"/>
      <c r="Y27" s="8"/>
    </row>
    <row r="28" spans="1:25" ht="15.75" customHeight="1">
      <c r="A28" s="167"/>
      <c r="B28" s="168" t="s">
        <v>301</v>
      </c>
      <c r="C28" s="169">
        <v>2888</v>
      </c>
      <c r="D28" s="170">
        <v>0.77738896366083443</v>
      </c>
      <c r="E28" s="169"/>
      <c r="F28" s="169">
        <v>160</v>
      </c>
      <c r="G28" s="170">
        <v>4.306864064602961E-2</v>
      </c>
      <c r="H28" s="169"/>
      <c r="I28" s="169">
        <v>667</v>
      </c>
      <c r="J28" s="170">
        <v>0.17954239569313593</v>
      </c>
      <c r="K28" s="169"/>
      <c r="L28" s="172">
        <v>3715</v>
      </c>
      <c r="M28" s="169" t="s">
        <v>296</v>
      </c>
      <c r="N28" s="167"/>
      <c r="O28" s="8"/>
      <c r="P28" s="8"/>
      <c r="Q28" s="8"/>
      <c r="R28" s="8"/>
      <c r="S28" s="8"/>
      <c r="T28" s="8"/>
      <c r="U28" s="8"/>
      <c r="V28" s="8"/>
      <c r="W28" s="8"/>
      <c r="X28" s="8"/>
      <c r="Y28" s="8"/>
    </row>
    <row r="29" spans="1:25" s="4" customFormat="1" ht="15.75" customHeight="1">
      <c r="A29" s="167"/>
      <c r="B29" s="168" t="s">
        <v>302</v>
      </c>
      <c r="C29" s="169">
        <v>330</v>
      </c>
      <c r="D29" s="170">
        <v>0.28277634961439591</v>
      </c>
      <c r="E29" s="169"/>
      <c r="F29" s="169">
        <v>0</v>
      </c>
      <c r="G29" s="170">
        <v>0</v>
      </c>
      <c r="H29" s="169"/>
      <c r="I29" s="169">
        <v>837</v>
      </c>
      <c r="J29" s="170">
        <v>0.71722365038560409</v>
      </c>
      <c r="K29" s="169"/>
      <c r="L29" s="172">
        <v>1167</v>
      </c>
      <c r="M29" s="169" t="s">
        <v>296</v>
      </c>
      <c r="N29" s="167"/>
      <c r="O29" s="8"/>
      <c r="P29" s="8"/>
      <c r="Q29" s="8"/>
      <c r="R29" s="8"/>
      <c r="S29" s="8"/>
      <c r="T29" s="8"/>
      <c r="U29" s="8"/>
      <c r="V29" s="8"/>
      <c r="W29" s="8"/>
      <c r="X29" s="8"/>
      <c r="Y29" s="8"/>
    </row>
    <row r="30" spans="1:25" ht="15.75" customHeight="1">
      <c r="A30" s="167"/>
      <c r="B30" s="168" t="s">
        <v>303</v>
      </c>
      <c r="C30" s="169">
        <v>2155</v>
      </c>
      <c r="D30" s="170">
        <v>0.65342631898120074</v>
      </c>
      <c r="E30" s="169"/>
      <c r="F30" s="169">
        <v>150</v>
      </c>
      <c r="G30" s="170">
        <v>4.5482110369921162E-2</v>
      </c>
      <c r="H30" s="169"/>
      <c r="I30" s="169">
        <v>993</v>
      </c>
      <c r="J30" s="170">
        <v>0.30109157064887809</v>
      </c>
      <c r="K30" s="169"/>
      <c r="L30" s="172">
        <v>3298</v>
      </c>
      <c r="M30" s="169" t="s">
        <v>304</v>
      </c>
      <c r="N30" s="167"/>
      <c r="O30" s="8"/>
      <c r="P30" s="8"/>
      <c r="Q30" s="8"/>
      <c r="R30" s="8"/>
      <c r="S30" s="8"/>
      <c r="T30" s="8"/>
      <c r="U30" s="8"/>
      <c r="V30" s="8"/>
      <c r="W30" s="8"/>
      <c r="X30" s="8"/>
      <c r="Y30" s="8"/>
    </row>
    <row r="31" spans="1:25" ht="15.75" customHeight="1">
      <c r="A31" s="167"/>
      <c r="B31" s="168" t="s">
        <v>305</v>
      </c>
      <c r="C31" s="169">
        <v>2231</v>
      </c>
      <c r="D31" s="170">
        <v>0.53220419847328249</v>
      </c>
      <c r="E31" s="169"/>
      <c r="F31" s="169">
        <v>252</v>
      </c>
      <c r="G31" s="170">
        <v>6.0114503816793896E-2</v>
      </c>
      <c r="H31" s="169"/>
      <c r="I31" s="169">
        <v>1709</v>
      </c>
      <c r="J31" s="170">
        <v>0.40768129770992367</v>
      </c>
      <c r="K31" s="169"/>
      <c r="L31" s="172">
        <v>4192</v>
      </c>
      <c r="M31" s="169" t="s">
        <v>306</v>
      </c>
      <c r="N31" s="167"/>
      <c r="O31" s="8"/>
      <c r="P31" s="8"/>
      <c r="Q31" s="8"/>
      <c r="R31" s="8"/>
      <c r="S31" s="8"/>
      <c r="T31" s="8"/>
      <c r="U31" s="8"/>
      <c r="V31" s="8"/>
      <c r="W31" s="8"/>
      <c r="X31" s="8"/>
      <c r="Y31" s="8"/>
    </row>
    <row r="32" spans="1:25" ht="15.75" customHeight="1">
      <c r="A32" s="167"/>
      <c r="B32" s="168" t="s">
        <v>307</v>
      </c>
      <c r="C32" s="169">
        <v>3225</v>
      </c>
      <c r="D32" s="170">
        <v>0.71746384872080093</v>
      </c>
      <c r="E32" s="169"/>
      <c r="F32" s="169">
        <v>393</v>
      </c>
      <c r="G32" s="170">
        <v>8.7430478309232479E-2</v>
      </c>
      <c r="H32" s="169"/>
      <c r="I32" s="169">
        <v>877</v>
      </c>
      <c r="J32" s="170">
        <v>0.19510567296996664</v>
      </c>
      <c r="K32" s="169"/>
      <c r="L32" s="172">
        <v>4495</v>
      </c>
      <c r="M32" s="169" t="s">
        <v>296</v>
      </c>
      <c r="N32" s="167"/>
      <c r="O32" s="8"/>
      <c r="P32" s="8"/>
      <c r="Q32" s="8"/>
      <c r="R32" s="8"/>
      <c r="S32" s="8"/>
      <c r="T32" s="8"/>
      <c r="U32" s="8"/>
      <c r="V32" s="8"/>
      <c r="W32" s="8"/>
      <c r="X32" s="8"/>
      <c r="Y32" s="8"/>
    </row>
    <row r="33" spans="1:25" ht="15.75" customHeight="1">
      <c r="A33" s="167"/>
      <c r="B33" s="168" t="s">
        <v>308</v>
      </c>
      <c r="C33" s="169">
        <v>1963</v>
      </c>
      <c r="D33" s="170">
        <v>0.72784575454208378</v>
      </c>
      <c r="E33" s="169"/>
      <c r="F33" s="169">
        <v>183</v>
      </c>
      <c r="G33" s="170">
        <v>6.7853170189099005E-2</v>
      </c>
      <c r="H33" s="169"/>
      <c r="I33" s="169">
        <v>551</v>
      </c>
      <c r="J33" s="170">
        <v>0.20430107526881722</v>
      </c>
      <c r="K33" s="169"/>
      <c r="L33" s="172">
        <v>2697</v>
      </c>
      <c r="M33" s="169" t="s">
        <v>296</v>
      </c>
      <c r="N33" s="167"/>
      <c r="O33" s="8"/>
      <c r="P33" s="8"/>
      <c r="Q33" s="8"/>
      <c r="R33" s="8"/>
      <c r="S33" s="8"/>
      <c r="T33" s="8"/>
      <c r="U33" s="8"/>
      <c r="V33" s="8"/>
      <c r="W33" s="8"/>
      <c r="X33" s="8"/>
      <c r="Y33" s="8"/>
    </row>
    <row r="34" spans="1:25" ht="15.75" customHeight="1">
      <c r="A34" s="167"/>
      <c r="B34" s="168" t="s">
        <v>309</v>
      </c>
      <c r="C34" s="169">
        <v>2640</v>
      </c>
      <c r="D34" s="170">
        <v>0.76721883173496075</v>
      </c>
      <c r="E34" s="169"/>
      <c r="F34" s="169">
        <v>129</v>
      </c>
      <c r="G34" s="170">
        <v>3.7489102005231034E-2</v>
      </c>
      <c r="H34" s="169"/>
      <c r="I34" s="169">
        <v>672</v>
      </c>
      <c r="J34" s="170">
        <v>0.19529206625980819</v>
      </c>
      <c r="K34" s="169"/>
      <c r="L34" s="172">
        <v>3441</v>
      </c>
      <c r="M34" s="169" t="s">
        <v>296</v>
      </c>
      <c r="N34" s="167"/>
      <c r="O34" s="8"/>
      <c r="P34" s="8"/>
      <c r="Q34" s="8"/>
      <c r="R34" s="8"/>
      <c r="S34" s="8"/>
      <c r="T34" s="8"/>
      <c r="U34" s="8"/>
      <c r="V34" s="8"/>
      <c r="W34" s="8"/>
      <c r="X34" s="8"/>
      <c r="Y34" s="8"/>
    </row>
    <row r="35" spans="1:25" ht="15.75" customHeight="1">
      <c r="A35" s="167"/>
      <c r="B35" s="168" t="s">
        <v>310</v>
      </c>
      <c r="C35" s="169">
        <v>2218</v>
      </c>
      <c r="D35" s="170">
        <v>0.86069072564998061</v>
      </c>
      <c r="E35" s="169"/>
      <c r="F35" s="169">
        <v>172</v>
      </c>
      <c r="G35" s="170">
        <v>6.6744276290259988E-2</v>
      </c>
      <c r="H35" s="169"/>
      <c r="I35" s="169">
        <v>187</v>
      </c>
      <c r="J35" s="170">
        <v>7.2564998059759411E-2</v>
      </c>
      <c r="K35" s="169"/>
      <c r="L35" s="172">
        <v>2577</v>
      </c>
      <c r="M35" s="169" t="s">
        <v>311</v>
      </c>
      <c r="N35" s="167"/>
      <c r="O35" s="8"/>
      <c r="P35" s="8"/>
      <c r="Q35" s="8"/>
      <c r="R35" s="8"/>
      <c r="S35" s="8"/>
      <c r="T35" s="8"/>
      <c r="U35" s="8"/>
      <c r="V35" s="8"/>
      <c r="W35" s="8"/>
      <c r="X35" s="8"/>
      <c r="Y35" s="8"/>
    </row>
    <row r="36" spans="1:25" ht="15.75" customHeight="1">
      <c r="A36" s="167"/>
      <c r="B36" s="168" t="s">
        <v>312</v>
      </c>
      <c r="C36" s="169">
        <v>19</v>
      </c>
      <c r="D36" s="170">
        <v>0.95</v>
      </c>
      <c r="E36" s="169"/>
      <c r="F36" s="169">
        <v>1</v>
      </c>
      <c r="G36" s="170">
        <v>0.05</v>
      </c>
      <c r="H36" s="169"/>
      <c r="I36" s="169">
        <v>0</v>
      </c>
      <c r="J36" s="170">
        <v>0</v>
      </c>
      <c r="K36" s="169"/>
      <c r="L36" s="172">
        <v>20</v>
      </c>
      <c r="M36" s="169">
        <v>-1</v>
      </c>
      <c r="N36" s="167"/>
      <c r="O36" s="8"/>
      <c r="P36" s="8"/>
      <c r="Q36" s="8"/>
      <c r="R36" s="8"/>
      <c r="S36" s="8"/>
      <c r="T36" s="8"/>
      <c r="U36" s="8"/>
      <c r="V36" s="8"/>
      <c r="W36" s="8"/>
      <c r="X36" s="8"/>
      <c r="Y36" s="8"/>
    </row>
    <row r="37" spans="1:25" ht="15.75" customHeight="1">
      <c r="A37" s="167"/>
      <c r="B37" s="168" t="s">
        <v>88</v>
      </c>
      <c r="C37" s="169">
        <v>15502</v>
      </c>
      <c r="D37" s="170">
        <v>0.70830668006945074</v>
      </c>
      <c r="E37" s="169"/>
      <c r="F37" s="169">
        <v>1140</v>
      </c>
      <c r="G37" s="170">
        <v>5.2088092844740932E-2</v>
      </c>
      <c r="H37" s="169"/>
      <c r="I37" s="169">
        <v>5244</v>
      </c>
      <c r="J37" s="170">
        <v>0.23960522708580828</v>
      </c>
      <c r="K37" s="169"/>
      <c r="L37" s="172">
        <v>21886</v>
      </c>
      <c r="M37" s="169" t="s">
        <v>221</v>
      </c>
      <c r="N37" s="167"/>
      <c r="O37" s="8"/>
      <c r="P37" s="8"/>
      <c r="Q37" s="8"/>
      <c r="R37" s="8"/>
      <c r="S37" s="8"/>
      <c r="T37" s="8"/>
      <c r="U37" s="8"/>
      <c r="V37" s="8"/>
      <c r="W37" s="8"/>
      <c r="X37" s="8"/>
      <c r="Y37" s="8"/>
    </row>
    <row r="38" spans="1:25" ht="15.75" customHeight="1">
      <c r="A38" s="167"/>
      <c r="B38" s="168" t="s">
        <v>313</v>
      </c>
      <c r="C38" s="169">
        <v>261</v>
      </c>
      <c r="D38" s="170">
        <v>0.27854855923159016</v>
      </c>
      <c r="E38" s="169"/>
      <c r="F38" s="169">
        <v>402</v>
      </c>
      <c r="G38" s="170">
        <v>0.42902881536819637</v>
      </c>
      <c r="H38" s="169"/>
      <c r="I38" s="169">
        <v>274</v>
      </c>
      <c r="J38" s="170">
        <v>0.29242262540021347</v>
      </c>
      <c r="K38" s="169"/>
      <c r="L38" s="172">
        <v>937</v>
      </c>
      <c r="M38" s="169" t="s">
        <v>289</v>
      </c>
      <c r="N38" s="167"/>
      <c r="O38" s="8"/>
      <c r="P38" s="8"/>
      <c r="Q38" s="8"/>
      <c r="R38" s="8"/>
      <c r="S38" s="8"/>
      <c r="T38" s="8"/>
      <c r="U38" s="8"/>
      <c r="V38" s="8"/>
      <c r="W38" s="8"/>
      <c r="X38" s="8"/>
      <c r="Y38" s="8"/>
    </row>
    <row r="39" spans="1:25" ht="15.75" customHeight="1">
      <c r="A39" s="167"/>
      <c r="B39" s="168" t="s">
        <v>314</v>
      </c>
      <c r="C39" s="169">
        <v>1536</v>
      </c>
      <c r="D39" s="170">
        <v>0.77263581488933597</v>
      </c>
      <c r="E39" s="169"/>
      <c r="F39" s="169">
        <v>78</v>
      </c>
      <c r="G39" s="170">
        <v>3.9235412474849095E-2</v>
      </c>
      <c r="H39" s="169"/>
      <c r="I39" s="169">
        <v>374</v>
      </c>
      <c r="J39" s="170">
        <v>0.1881287726358149</v>
      </c>
      <c r="K39" s="169"/>
      <c r="L39" s="172">
        <v>1988</v>
      </c>
      <c r="M39" s="169" t="s">
        <v>315</v>
      </c>
      <c r="N39" s="167"/>
      <c r="O39" s="8"/>
      <c r="P39" s="8"/>
      <c r="Q39" s="8"/>
      <c r="R39" s="8"/>
      <c r="S39" s="8"/>
      <c r="T39" s="8"/>
      <c r="U39" s="8"/>
      <c r="V39" s="8"/>
      <c r="W39" s="8"/>
      <c r="X39" s="8"/>
      <c r="Y39" s="8"/>
    </row>
    <row r="40" spans="1:25" ht="15.75" customHeight="1">
      <c r="A40" s="167"/>
      <c r="B40" s="168" t="s">
        <v>316</v>
      </c>
      <c r="C40" s="169">
        <v>1448</v>
      </c>
      <c r="D40" s="170">
        <v>0.75064800414722654</v>
      </c>
      <c r="E40" s="169"/>
      <c r="F40" s="169">
        <v>109</v>
      </c>
      <c r="G40" s="170">
        <v>5.6505961638154481E-2</v>
      </c>
      <c r="H40" s="169"/>
      <c r="I40" s="169">
        <v>372</v>
      </c>
      <c r="J40" s="170">
        <v>0.19284603421461896</v>
      </c>
      <c r="K40" s="169"/>
      <c r="L40" s="172">
        <v>1929</v>
      </c>
      <c r="M40" s="169">
        <v>0</v>
      </c>
      <c r="N40" s="167"/>
      <c r="O40" s="8"/>
      <c r="P40" s="8"/>
      <c r="Q40" s="8"/>
      <c r="R40" s="8"/>
      <c r="S40" s="8"/>
      <c r="T40" s="8"/>
      <c r="U40" s="8"/>
      <c r="V40" s="8"/>
      <c r="W40" s="8"/>
      <c r="X40" s="8"/>
      <c r="Y40" s="8"/>
    </row>
    <row r="41" spans="1:25" s="4" customFormat="1" ht="15.75" customHeight="1">
      <c r="A41" s="167"/>
      <c r="B41" s="168" t="s">
        <v>317</v>
      </c>
      <c r="C41" s="169">
        <v>942</v>
      </c>
      <c r="D41" s="170">
        <v>0.57933579335793361</v>
      </c>
      <c r="E41" s="169"/>
      <c r="F41" s="169">
        <v>0</v>
      </c>
      <c r="G41" s="170">
        <v>0</v>
      </c>
      <c r="H41" s="169"/>
      <c r="I41" s="169">
        <v>684</v>
      </c>
      <c r="J41" s="170">
        <v>0.42066420664206644</v>
      </c>
      <c r="K41" s="169"/>
      <c r="L41" s="172">
        <v>1626</v>
      </c>
      <c r="M41" s="169" t="s">
        <v>318</v>
      </c>
      <c r="N41" s="167"/>
      <c r="O41" s="8"/>
      <c r="P41" s="8"/>
      <c r="Q41" s="8"/>
      <c r="R41" s="8"/>
      <c r="S41" s="8"/>
      <c r="T41" s="8"/>
      <c r="U41" s="8"/>
      <c r="V41" s="8"/>
      <c r="W41" s="8"/>
      <c r="X41" s="8"/>
      <c r="Y41" s="8"/>
    </row>
    <row r="42" spans="1:25" ht="15.75" customHeight="1">
      <c r="A42" s="167"/>
      <c r="B42" s="168" t="s">
        <v>319</v>
      </c>
      <c r="C42" s="169">
        <v>1210</v>
      </c>
      <c r="D42" s="170">
        <v>0.65440778799350996</v>
      </c>
      <c r="E42" s="169"/>
      <c r="F42" s="169">
        <v>27</v>
      </c>
      <c r="G42" s="170">
        <v>1.4602487831260141E-2</v>
      </c>
      <c r="H42" s="169"/>
      <c r="I42" s="169">
        <v>612</v>
      </c>
      <c r="J42" s="170">
        <v>0.33098972417522987</v>
      </c>
      <c r="K42" s="169"/>
      <c r="L42" s="172">
        <v>1849</v>
      </c>
      <c r="M42" s="169">
        <v>0</v>
      </c>
      <c r="N42" s="167"/>
      <c r="O42" s="8"/>
      <c r="P42" s="8"/>
      <c r="Q42" s="8"/>
      <c r="R42" s="8"/>
      <c r="S42" s="8"/>
      <c r="T42" s="8"/>
      <c r="U42" s="8"/>
      <c r="V42" s="8"/>
      <c r="W42" s="8"/>
      <c r="X42" s="8"/>
      <c r="Y42" s="8"/>
    </row>
    <row r="43" spans="1:25" ht="15.75" customHeight="1">
      <c r="A43" s="167"/>
      <c r="B43" s="168" t="s">
        <v>320</v>
      </c>
      <c r="C43" s="169">
        <v>1110</v>
      </c>
      <c r="D43" s="170">
        <v>0.68434032059186189</v>
      </c>
      <c r="E43" s="169"/>
      <c r="F43" s="169">
        <v>62</v>
      </c>
      <c r="G43" s="170">
        <v>3.8224414303329221E-2</v>
      </c>
      <c r="H43" s="169"/>
      <c r="I43" s="169">
        <v>450</v>
      </c>
      <c r="J43" s="170">
        <v>0.27743526510480887</v>
      </c>
      <c r="K43" s="169"/>
      <c r="L43" s="172">
        <v>1622</v>
      </c>
      <c r="M43" s="169">
        <v>0</v>
      </c>
      <c r="N43" s="167"/>
      <c r="O43" s="8"/>
      <c r="P43" s="8"/>
      <c r="Q43" s="8"/>
      <c r="R43" s="8"/>
      <c r="S43" s="8"/>
      <c r="T43" s="8"/>
      <c r="U43" s="8"/>
      <c r="V43" s="8"/>
      <c r="W43" s="8"/>
      <c r="X43" s="8"/>
      <c r="Y43" s="8"/>
    </row>
    <row r="44" spans="1:25" s="24" customFormat="1" ht="15.75" customHeight="1">
      <c r="A44" s="167"/>
      <c r="B44" s="168" t="s">
        <v>321</v>
      </c>
      <c r="C44" s="169">
        <v>1225</v>
      </c>
      <c r="D44" s="170">
        <v>0.74649603900060935</v>
      </c>
      <c r="E44" s="169"/>
      <c r="F44" s="169">
        <v>54</v>
      </c>
      <c r="G44" s="170">
        <v>3.2906764168190127E-2</v>
      </c>
      <c r="H44" s="169"/>
      <c r="I44" s="169">
        <v>362</v>
      </c>
      <c r="J44" s="170">
        <v>0.22059719683120049</v>
      </c>
      <c r="K44" s="169"/>
      <c r="L44" s="172">
        <v>1641</v>
      </c>
      <c r="M44" s="169" t="s">
        <v>289</v>
      </c>
      <c r="N44" s="167"/>
      <c r="O44" s="8"/>
      <c r="P44" s="8"/>
      <c r="Q44" s="8"/>
      <c r="R44" s="8"/>
      <c r="S44" s="8"/>
      <c r="T44" s="8"/>
      <c r="U44" s="8"/>
      <c r="V44" s="8"/>
      <c r="W44" s="8"/>
      <c r="X44" s="8"/>
      <c r="Y44" s="8"/>
    </row>
    <row r="45" spans="1:25" ht="15.75" customHeight="1">
      <c r="A45" s="167"/>
      <c r="B45" s="168" t="s">
        <v>322</v>
      </c>
      <c r="C45" s="169">
        <v>1463</v>
      </c>
      <c r="D45" s="170">
        <v>0.64534627260696953</v>
      </c>
      <c r="E45" s="169"/>
      <c r="F45" s="169">
        <v>95</v>
      </c>
      <c r="G45" s="170">
        <v>4.1905602117335683E-2</v>
      </c>
      <c r="H45" s="169"/>
      <c r="I45" s="169">
        <v>709</v>
      </c>
      <c r="J45" s="170">
        <v>0.31274812527569473</v>
      </c>
      <c r="K45" s="169"/>
      <c r="L45" s="172">
        <v>2267</v>
      </c>
      <c r="M45" s="169" t="s">
        <v>296</v>
      </c>
      <c r="N45" s="167"/>
      <c r="O45" s="8"/>
      <c r="P45" s="8"/>
      <c r="Q45" s="8"/>
      <c r="R45" s="8"/>
      <c r="S45" s="8"/>
      <c r="T45" s="8"/>
      <c r="U45" s="8"/>
      <c r="V45" s="8"/>
      <c r="W45" s="8"/>
      <c r="X45" s="8"/>
      <c r="Y45" s="8"/>
    </row>
    <row r="46" spans="1:25" ht="15.75" customHeight="1">
      <c r="A46" s="167"/>
      <c r="B46" s="168" t="s">
        <v>323</v>
      </c>
      <c r="C46" s="169">
        <v>1573</v>
      </c>
      <c r="D46" s="170">
        <v>0.75697786333012507</v>
      </c>
      <c r="E46" s="169"/>
      <c r="F46" s="169">
        <v>67</v>
      </c>
      <c r="G46" s="170">
        <v>3.2242540904716073E-2</v>
      </c>
      <c r="H46" s="169"/>
      <c r="I46" s="169">
        <v>438</v>
      </c>
      <c r="J46" s="170">
        <v>0.21077959576515881</v>
      </c>
      <c r="K46" s="169"/>
      <c r="L46" s="172">
        <v>2078</v>
      </c>
      <c r="M46" s="169">
        <v>0</v>
      </c>
      <c r="N46" s="167"/>
      <c r="O46" s="8"/>
      <c r="P46" s="8"/>
      <c r="Q46" s="8"/>
      <c r="R46" s="8"/>
      <c r="S46" s="8"/>
      <c r="T46" s="8"/>
      <c r="U46" s="8"/>
      <c r="V46" s="8"/>
      <c r="W46" s="8"/>
      <c r="X46" s="8"/>
      <c r="Y46" s="8"/>
    </row>
    <row r="47" spans="1:25" s="4" customFormat="1" ht="15.75" customHeight="1">
      <c r="A47" s="167"/>
      <c r="B47" s="168" t="s">
        <v>324</v>
      </c>
      <c r="C47" s="169">
        <v>430</v>
      </c>
      <c r="D47" s="170">
        <v>0.50058207217694994</v>
      </c>
      <c r="E47" s="169"/>
      <c r="F47" s="169">
        <v>114</v>
      </c>
      <c r="G47" s="170">
        <v>0.13271245634458673</v>
      </c>
      <c r="H47" s="169"/>
      <c r="I47" s="169">
        <v>315</v>
      </c>
      <c r="J47" s="170">
        <v>0.36670547147846333</v>
      </c>
      <c r="K47" s="169"/>
      <c r="L47" s="172">
        <v>859</v>
      </c>
      <c r="M47" s="169" t="s">
        <v>287</v>
      </c>
      <c r="N47" s="167"/>
      <c r="O47" s="8"/>
      <c r="P47" s="8"/>
      <c r="Q47" s="8"/>
      <c r="R47" s="8"/>
      <c r="S47" s="8"/>
      <c r="T47" s="8"/>
      <c r="U47" s="8"/>
      <c r="V47" s="8"/>
      <c r="W47" s="8"/>
      <c r="X47" s="8"/>
      <c r="Y47" s="8"/>
    </row>
    <row r="48" spans="1:25" ht="15.75" customHeight="1">
      <c r="A48" s="167"/>
      <c r="B48" s="168" t="s">
        <v>325</v>
      </c>
      <c r="C48" s="169">
        <v>1810</v>
      </c>
      <c r="D48" s="170">
        <v>0.8257299270072993</v>
      </c>
      <c r="E48" s="169"/>
      <c r="F48" s="169">
        <v>91</v>
      </c>
      <c r="G48" s="170">
        <v>4.1514598540145983E-2</v>
      </c>
      <c r="H48" s="169"/>
      <c r="I48" s="169">
        <v>291</v>
      </c>
      <c r="J48" s="170">
        <v>0.13275547445255476</v>
      </c>
      <c r="K48" s="169"/>
      <c r="L48" s="172">
        <v>2192</v>
      </c>
      <c r="M48" s="169">
        <v>0</v>
      </c>
      <c r="N48" s="167"/>
      <c r="O48" s="8"/>
      <c r="P48" s="8"/>
      <c r="Q48" s="8"/>
      <c r="R48" s="8"/>
      <c r="S48" s="8"/>
      <c r="T48" s="8"/>
      <c r="U48" s="8"/>
      <c r="V48" s="8"/>
      <c r="W48" s="8"/>
      <c r="X48" s="8"/>
      <c r="Y48" s="8"/>
    </row>
    <row r="49" spans="1:25" ht="15.75" customHeight="1">
      <c r="A49" s="167"/>
      <c r="B49" s="168" t="s">
        <v>326</v>
      </c>
      <c r="C49" s="169">
        <v>1980</v>
      </c>
      <c r="D49" s="170">
        <v>0.83053691275167785</v>
      </c>
      <c r="E49" s="169"/>
      <c r="F49" s="169">
        <v>41</v>
      </c>
      <c r="G49" s="170">
        <v>1.7197986577181208E-2</v>
      </c>
      <c r="H49" s="169"/>
      <c r="I49" s="169">
        <v>363</v>
      </c>
      <c r="J49" s="170">
        <v>0.15226510067114093</v>
      </c>
      <c r="K49" s="169"/>
      <c r="L49" s="172">
        <v>2384</v>
      </c>
      <c r="M49" s="169" t="s">
        <v>327</v>
      </c>
      <c r="N49" s="167"/>
      <c r="O49" s="8"/>
      <c r="P49" s="8"/>
      <c r="Q49" s="8"/>
      <c r="R49" s="8"/>
      <c r="S49" s="8"/>
      <c r="T49" s="8"/>
      <c r="U49" s="8"/>
      <c r="V49" s="8"/>
      <c r="W49" s="8"/>
      <c r="X49" s="8"/>
      <c r="Y49" s="8"/>
    </row>
    <row r="50" spans="1:25" ht="15.75" customHeight="1">
      <c r="A50" s="167"/>
      <c r="B50" s="168" t="s">
        <v>328</v>
      </c>
      <c r="C50" s="169">
        <v>387</v>
      </c>
      <c r="D50" s="170">
        <v>1</v>
      </c>
      <c r="E50" s="169"/>
      <c r="F50" s="169">
        <v>0</v>
      </c>
      <c r="G50" s="170">
        <v>0</v>
      </c>
      <c r="H50" s="169"/>
      <c r="I50" s="169">
        <v>0</v>
      </c>
      <c r="J50" s="170">
        <v>0</v>
      </c>
      <c r="K50" s="169"/>
      <c r="L50" s="172">
        <v>387</v>
      </c>
      <c r="M50" s="169">
        <v>0</v>
      </c>
      <c r="N50" s="167"/>
      <c r="O50" s="8"/>
      <c r="P50" s="8"/>
      <c r="Q50" s="8"/>
      <c r="R50" s="8"/>
      <c r="S50" s="8"/>
      <c r="T50" s="8"/>
      <c r="U50" s="8"/>
      <c r="V50" s="8"/>
      <c r="W50" s="8"/>
      <c r="X50" s="8"/>
      <c r="Y50" s="8"/>
    </row>
    <row r="51" spans="1:25" ht="15.75" customHeight="1">
      <c r="A51" s="167"/>
      <c r="B51" s="168" t="s">
        <v>329</v>
      </c>
      <c r="C51" s="169">
        <v>127</v>
      </c>
      <c r="D51" s="170">
        <v>1</v>
      </c>
      <c r="E51" s="169"/>
      <c r="F51" s="169">
        <v>0</v>
      </c>
      <c r="G51" s="170">
        <v>0</v>
      </c>
      <c r="H51" s="169"/>
      <c r="I51" s="169">
        <v>0</v>
      </c>
      <c r="J51" s="170">
        <v>0</v>
      </c>
      <c r="K51" s="169"/>
      <c r="L51" s="172">
        <v>127</v>
      </c>
      <c r="M51" s="169">
        <v>0</v>
      </c>
      <c r="N51" s="167"/>
      <c r="O51" s="8"/>
      <c r="P51" s="8"/>
      <c r="Q51" s="8"/>
      <c r="R51" s="8"/>
      <c r="S51" s="8"/>
      <c r="T51" s="8"/>
      <c r="U51" s="8"/>
      <c r="V51" s="8"/>
      <c r="W51" s="8"/>
      <c r="X51" s="8"/>
      <c r="Y51" s="8"/>
    </row>
    <row r="52" spans="1:25" ht="15.75" customHeight="1">
      <c r="A52" s="167"/>
      <c r="B52" s="168" t="s">
        <v>89</v>
      </c>
      <c r="C52" s="169">
        <v>4087</v>
      </c>
      <c r="D52" s="170">
        <v>0.71676604700105229</v>
      </c>
      <c r="E52" s="169"/>
      <c r="F52" s="169">
        <v>442</v>
      </c>
      <c r="G52" s="170">
        <v>7.7516660820764638E-2</v>
      </c>
      <c r="H52" s="169"/>
      <c r="I52" s="169">
        <v>1173</v>
      </c>
      <c r="J52" s="170">
        <v>0.2057172921781831</v>
      </c>
      <c r="K52" s="169"/>
      <c r="L52" s="172">
        <v>5702</v>
      </c>
      <c r="M52" s="169" t="s">
        <v>330</v>
      </c>
      <c r="N52" s="167"/>
      <c r="O52" s="8"/>
      <c r="P52" s="8"/>
      <c r="Q52" s="8"/>
      <c r="R52" s="8"/>
      <c r="S52" s="8"/>
      <c r="T52" s="8"/>
      <c r="U52" s="8"/>
      <c r="V52" s="8"/>
      <c r="W52" s="8"/>
      <c r="X52" s="8"/>
      <c r="Y52" s="8"/>
    </row>
    <row r="53" spans="1:25" ht="15.75" customHeight="1">
      <c r="A53" s="167"/>
      <c r="B53" s="168" t="s">
        <v>331</v>
      </c>
      <c r="C53" s="169">
        <v>1105</v>
      </c>
      <c r="D53" s="170">
        <v>0.65500889152341435</v>
      </c>
      <c r="E53" s="169"/>
      <c r="F53" s="169">
        <v>138</v>
      </c>
      <c r="G53" s="170">
        <v>8.1802015411973919E-2</v>
      </c>
      <c r="H53" s="169"/>
      <c r="I53" s="169">
        <v>444</v>
      </c>
      <c r="J53" s="170">
        <v>0.26318909306461175</v>
      </c>
      <c r="K53" s="169"/>
      <c r="L53" s="172">
        <v>1687</v>
      </c>
      <c r="M53" s="169" t="s">
        <v>332</v>
      </c>
      <c r="N53" s="167"/>
      <c r="O53" s="8"/>
      <c r="P53" s="8"/>
      <c r="Q53" s="8"/>
      <c r="R53" s="8"/>
      <c r="S53" s="8"/>
      <c r="T53" s="8"/>
      <c r="U53" s="8"/>
      <c r="V53" s="8"/>
      <c r="W53" s="8"/>
      <c r="X53" s="8"/>
      <c r="Y53" s="8"/>
    </row>
    <row r="54" spans="1:25" ht="15.75" customHeight="1">
      <c r="A54" s="167"/>
      <c r="B54" s="168" t="s">
        <v>333</v>
      </c>
      <c r="C54" s="169">
        <v>687</v>
      </c>
      <c r="D54" s="170">
        <v>0.64872521246458925</v>
      </c>
      <c r="E54" s="169"/>
      <c r="F54" s="169">
        <v>66</v>
      </c>
      <c r="G54" s="170">
        <v>6.2322946175637391E-2</v>
      </c>
      <c r="H54" s="169"/>
      <c r="I54" s="169">
        <v>306</v>
      </c>
      <c r="J54" s="170">
        <v>0.28895184135977336</v>
      </c>
      <c r="K54" s="169"/>
      <c r="L54" s="172">
        <v>1059</v>
      </c>
      <c r="M54" s="169" t="s">
        <v>334</v>
      </c>
      <c r="N54" s="167"/>
      <c r="O54" s="8"/>
      <c r="P54" s="8"/>
      <c r="Q54" s="8"/>
      <c r="R54" s="8"/>
      <c r="S54" s="8"/>
      <c r="T54" s="8"/>
      <c r="U54" s="8"/>
      <c r="V54" s="8"/>
      <c r="W54" s="8"/>
      <c r="X54" s="8"/>
      <c r="Y54" s="8"/>
    </row>
    <row r="55" spans="1:25" ht="15.75" customHeight="1">
      <c r="A55" s="167"/>
      <c r="B55" s="168" t="s">
        <v>335</v>
      </c>
      <c r="C55" s="169">
        <v>1977</v>
      </c>
      <c r="D55" s="170">
        <v>0.80040485829959518</v>
      </c>
      <c r="E55" s="169"/>
      <c r="F55" s="169">
        <v>70</v>
      </c>
      <c r="G55" s="170">
        <v>2.8340080971659919E-2</v>
      </c>
      <c r="H55" s="169"/>
      <c r="I55" s="169">
        <v>423</v>
      </c>
      <c r="J55" s="170">
        <v>0.17125506072874494</v>
      </c>
      <c r="K55" s="169"/>
      <c r="L55" s="172">
        <v>2470</v>
      </c>
      <c r="M55" s="169" t="s">
        <v>336</v>
      </c>
      <c r="N55" s="167"/>
      <c r="O55" s="8"/>
      <c r="P55" s="8"/>
      <c r="Q55" s="8"/>
      <c r="R55" s="8"/>
      <c r="S55" s="8"/>
      <c r="T55" s="8"/>
      <c r="U55" s="8"/>
      <c r="V55" s="8"/>
      <c r="W55" s="8"/>
      <c r="X55" s="8"/>
      <c r="Y55" s="8"/>
    </row>
    <row r="56" spans="1:25" ht="15.75" customHeight="1">
      <c r="A56" s="167"/>
      <c r="B56" s="168" t="s">
        <v>337</v>
      </c>
      <c r="C56" s="169">
        <v>318</v>
      </c>
      <c r="D56" s="170">
        <v>0.65432098765432101</v>
      </c>
      <c r="E56" s="169"/>
      <c r="F56" s="169">
        <v>168</v>
      </c>
      <c r="G56" s="170">
        <v>0.34567901234567899</v>
      </c>
      <c r="H56" s="169"/>
      <c r="I56" s="169">
        <v>0</v>
      </c>
      <c r="J56" s="170">
        <v>0</v>
      </c>
      <c r="K56" s="169"/>
      <c r="L56" s="172">
        <v>486</v>
      </c>
      <c r="M56" s="169" t="s">
        <v>338</v>
      </c>
      <c r="N56" s="167"/>
      <c r="O56" s="8"/>
      <c r="P56" s="8"/>
      <c r="Q56" s="8"/>
      <c r="R56" s="8"/>
      <c r="S56" s="8"/>
      <c r="T56" s="8"/>
      <c r="U56" s="8"/>
      <c r="V56" s="8"/>
      <c r="W56" s="8"/>
      <c r="X56" s="8"/>
      <c r="Y56" s="8"/>
    </row>
    <row r="57" spans="1:25" ht="15.75" hidden="1" customHeight="1">
      <c r="A57" s="167"/>
      <c r="B57" s="168" t="s">
        <v>339</v>
      </c>
      <c r="C57" s="169">
        <v>0</v>
      </c>
      <c r="D57" s="170" t="e">
        <v>#DIV/0!</v>
      </c>
      <c r="E57" s="169"/>
      <c r="F57" s="169">
        <v>0</v>
      </c>
      <c r="G57" s="170" t="e">
        <v>#DIV/0!</v>
      </c>
      <c r="H57" s="169"/>
      <c r="I57" s="169">
        <v>0</v>
      </c>
      <c r="J57" s="170" t="e">
        <v>#DIV/0!</v>
      </c>
      <c r="K57" s="169"/>
      <c r="L57" s="172">
        <v>0</v>
      </c>
      <c r="M57" s="169">
        <v>0</v>
      </c>
      <c r="N57" s="167"/>
      <c r="O57" s="8"/>
      <c r="P57" s="8"/>
      <c r="Q57" s="8"/>
      <c r="R57" s="8"/>
      <c r="S57" s="8"/>
      <c r="T57" s="8"/>
      <c r="U57" s="8"/>
      <c r="V57" s="8"/>
      <c r="W57" s="8"/>
      <c r="X57" s="8"/>
      <c r="Y57" s="8"/>
    </row>
    <row r="58" spans="1:25" ht="15.75" customHeight="1">
      <c r="A58" s="167"/>
      <c r="B58" s="168" t="s">
        <v>90</v>
      </c>
      <c r="C58" s="169">
        <v>902</v>
      </c>
      <c r="D58" s="170">
        <v>0.88954635108481261</v>
      </c>
      <c r="E58" s="169"/>
      <c r="F58" s="169">
        <v>1</v>
      </c>
      <c r="G58" s="170">
        <v>9.8619329388560163E-4</v>
      </c>
      <c r="H58" s="169"/>
      <c r="I58" s="169">
        <v>111</v>
      </c>
      <c r="J58" s="170">
        <v>0.10946745562130178</v>
      </c>
      <c r="K58" s="169"/>
      <c r="L58" s="172">
        <v>1014</v>
      </c>
      <c r="M58" s="169" t="s">
        <v>340</v>
      </c>
      <c r="N58" s="167"/>
      <c r="O58" s="8"/>
      <c r="P58" s="8"/>
      <c r="Q58" s="8"/>
      <c r="R58" s="8"/>
      <c r="S58" s="8"/>
      <c r="T58" s="8"/>
      <c r="U58" s="8"/>
      <c r="V58" s="8"/>
      <c r="W58" s="8"/>
      <c r="X58" s="8"/>
      <c r="Y58" s="8"/>
    </row>
    <row r="59" spans="1:25" ht="15.75" customHeight="1">
      <c r="A59" s="167"/>
      <c r="B59" s="168" t="s">
        <v>341</v>
      </c>
      <c r="C59" s="169">
        <v>487</v>
      </c>
      <c r="D59" s="170">
        <v>0.99795081967213117</v>
      </c>
      <c r="E59" s="169"/>
      <c r="F59" s="169">
        <v>1</v>
      </c>
      <c r="G59" s="170">
        <v>2.0491803278688526E-3</v>
      </c>
      <c r="H59" s="169"/>
      <c r="I59" s="169">
        <v>0</v>
      </c>
      <c r="J59" s="170">
        <v>0</v>
      </c>
      <c r="K59" s="169"/>
      <c r="L59" s="172">
        <v>488</v>
      </c>
      <c r="M59" s="169" t="s">
        <v>296</v>
      </c>
      <c r="N59" s="167"/>
      <c r="O59" s="8"/>
      <c r="P59" s="8"/>
      <c r="Q59" s="8"/>
      <c r="R59" s="8"/>
      <c r="S59" s="8"/>
      <c r="T59" s="8"/>
      <c r="U59" s="8"/>
      <c r="V59" s="8"/>
      <c r="W59" s="8"/>
      <c r="X59" s="8"/>
      <c r="Y59" s="8"/>
    </row>
    <row r="60" spans="1:25" ht="15.75" customHeight="1">
      <c r="A60" s="167"/>
      <c r="B60" s="168" t="s">
        <v>342</v>
      </c>
      <c r="C60" s="169">
        <v>265</v>
      </c>
      <c r="D60" s="170">
        <v>0.70478723404255317</v>
      </c>
      <c r="E60" s="169"/>
      <c r="F60" s="169">
        <v>0</v>
      </c>
      <c r="G60" s="170">
        <v>0</v>
      </c>
      <c r="H60" s="169"/>
      <c r="I60" s="169">
        <v>111</v>
      </c>
      <c r="J60" s="170">
        <v>0.29521276595744683</v>
      </c>
      <c r="K60" s="169"/>
      <c r="L60" s="172">
        <v>376</v>
      </c>
      <c r="M60" s="169" t="s">
        <v>343</v>
      </c>
      <c r="N60" s="167"/>
      <c r="O60" s="8"/>
      <c r="P60" s="8"/>
      <c r="Q60" s="8"/>
      <c r="R60" s="8"/>
      <c r="S60" s="8"/>
      <c r="T60" s="8"/>
      <c r="U60" s="8"/>
      <c r="V60" s="8"/>
      <c r="W60" s="8"/>
      <c r="X60" s="8"/>
      <c r="Y60" s="8"/>
    </row>
    <row r="61" spans="1:25" ht="15.75" customHeight="1">
      <c r="A61" s="167"/>
      <c r="B61" s="168" t="s">
        <v>344</v>
      </c>
      <c r="C61" s="169">
        <v>150</v>
      </c>
      <c r="D61" s="170">
        <v>1</v>
      </c>
      <c r="E61" s="169"/>
      <c r="F61" s="169">
        <v>0</v>
      </c>
      <c r="G61" s="170">
        <v>0</v>
      </c>
      <c r="H61" s="169"/>
      <c r="I61" s="169">
        <v>0</v>
      </c>
      <c r="J61" s="170">
        <v>0</v>
      </c>
      <c r="K61" s="169"/>
      <c r="L61" s="172">
        <v>150</v>
      </c>
      <c r="M61" s="169" t="s">
        <v>345</v>
      </c>
      <c r="N61" s="167"/>
      <c r="O61" s="8"/>
      <c r="P61" s="8"/>
      <c r="Q61" s="8"/>
      <c r="R61" s="8"/>
      <c r="S61" s="8"/>
      <c r="T61" s="8"/>
      <c r="U61" s="8"/>
      <c r="V61" s="8"/>
      <c r="W61" s="8"/>
      <c r="X61" s="8"/>
      <c r="Y61" s="8"/>
    </row>
    <row r="62" spans="1:25" ht="15.75" customHeight="1">
      <c r="A62" s="167"/>
      <c r="B62" s="168" t="s">
        <v>69</v>
      </c>
      <c r="C62" s="169">
        <v>55506</v>
      </c>
      <c r="D62" s="170">
        <v>0.67387820512820518</v>
      </c>
      <c r="E62" s="169"/>
      <c r="F62" s="169">
        <v>5451</v>
      </c>
      <c r="G62" s="170">
        <v>6.6178613053613056E-2</v>
      </c>
      <c r="H62" s="169"/>
      <c r="I62" s="169">
        <v>21411</v>
      </c>
      <c r="J62" s="170">
        <v>0.25994318181818182</v>
      </c>
      <c r="K62" s="169"/>
      <c r="L62" s="172">
        <v>82368</v>
      </c>
      <c r="M62" s="169" t="s">
        <v>346</v>
      </c>
      <c r="N62" s="167"/>
      <c r="O62" s="8"/>
      <c r="P62" s="8"/>
      <c r="Q62" s="8"/>
      <c r="R62" s="8"/>
      <c r="S62" s="8"/>
      <c r="T62" s="8"/>
      <c r="U62" s="8"/>
      <c r="V62" s="8"/>
      <c r="W62" s="8"/>
      <c r="X62" s="8"/>
      <c r="Y62" s="8"/>
    </row>
    <row r="63" spans="1:25" s="12" customFormat="1" ht="6.75" customHeight="1">
      <c r="A63" s="38"/>
      <c r="B63" s="38"/>
      <c r="C63" s="39"/>
      <c r="D63" s="40"/>
      <c r="E63" s="39"/>
      <c r="F63" s="39"/>
      <c r="G63" s="40"/>
      <c r="H63" s="39"/>
      <c r="I63" s="39"/>
      <c r="J63" s="40"/>
      <c r="K63" s="39"/>
      <c r="L63" s="41"/>
      <c r="M63" s="39"/>
      <c r="N63" s="42"/>
      <c r="O63" s="10"/>
      <c r="P63" s="10"/>
      <c r="Q63" s="10"/>
      <c r="R63" s="10"/>
      <c r="S63" s="10"/>
      <c r="T63" s="10"/>
      <c r="U63" s="10"/>
      <c r="V63" s="10"/>
      <c r="W63" s="10"/>
      <c r="X63" s="10"/>
      <c r="Y63" s="10"/>
    </row>
    <row r="64" spans="1:25">
      <c r="A64" s="43" t="s">
        <v>40</v>
      </c>
      <c r="B64" s="5"/>
      <c r="C64" s="5"/>
      <c r="D64" s="5"/>
      <c r="E64" s="5"/>
      <c r="F64" s="5"/>
      <c r="G64" s="5"/>
      <c r="H64" s="5"/>
      <c r="I64" s="5"/>
      <c r="J64" s="5"/>
      <c r="K64" s="5"/>
      <c r="L64" s="5"/>
      <c r="M64" s="5"/>
      <c r="N64" s="5"/>
    </row>
    <row r="65" spans="1:78">
      <c r="A65" s="5" t="s">
        <v>173</v>
      </c>
      <c r="B65" s="5"/>
      <c r="C65" s="5"/>
      <c r="D65" s="5"/>
      <c r="E65" s="5"/>
      <c r="F65" s="5"/>
      <c r="G65" s="5"/>
      <c r="H65" s="5"/>
      <c r="I65" s="5"/>
      <c r="J65" s="5"/>
      <c r="K65" s="5"/>
      <c r="L65" s="44"/>
      <c r="M65" s="44"/>
      <c r="N65" s="5"/>
      <c r="V65" s="31"/>
    </row>
    <row r="67" spans="1:78" ht="13.5" customHeight="1">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row>
    <row r="68" spans="1:78">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row>
    <row r="69" spans="1:78">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row>
    <row r="71" spans="1:78">
      <c r="C71" s="25"/>
    </row>
    <row r="73" spans="1:78">
      <c r="V73" s="15">
        <v>1137</v>
      </c>
    </row>
    <row r="74" spans="1:78">
      <c r="V74" s="14">
        <v>304</v>
      </c>
    </row>
    <row r="75" spans="1:78">
      <c r="V75" s="14">
        <v>833</v>
      </c>
      <c r="BZ75" s="9"/>
    </row>
    <row r="76" spans="1:78">
      <c r="BZ76" s="9"/>
    </row>
    <row r="77" spans="1:78">
      <c r="BZ77" s="9"/>
    </row>
    <row r="78" spans="1:78">
      <c r="BZ78" s="9"/>
    </row>
    <row r="79" spans="1:78">
      <c r="BZ79" s="9"/>
    </row>
    <row r="80" spans="1:78">
      <c r="BZ80" s="9"/>
    </row>
    <row r="81" spans="26:78">
      <c r="BZ81" s="9"/>
    </row>
    <row r="82" spans="26:78">
      <c r="BZ82" s="9"/>
    </row>
    <row r="83" spans="26:78">
      <c r="BZ83" s="9"/>
    </row>
    <row r="84" spans="26:78">
      <c r="BZ84" s="9"/>
    </row>
    <row r="85" spans="26:78">
      <c r="BZ85" s="9"/>
    </row>
    <row r="86" spans="26:78">
      <c r="BZ86" s="9"/>
    </row>
    <row r="87" spans="26:78">
      <c r="BZ87" s="9"/>
    </row>
    <row r="88" spans="26:78">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row>
    <row r="89" spans="26:78">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row>
    <row r="90" spans="26:78">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row>
    <row r="91" spans="26:78">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row>
    <row r="92" spans="26:78">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row>
    <row r="93" spans="26:78">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row>
    <row r="94" spans="26:78">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row>
    <row r="95" spans="26:78">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row>
    <row r="96" spans="26:78">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row>
    <row r="97" spans="26:78">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row>
    <row r="98" spans="26:78">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row>
    <row r="99" spans="26:78">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row>
    <row r="100" spans="26:78">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row>
  </sheetData>
  <mergeCells count="1">
    <mergeCell ref="B6:B7"/>
  </mergeCells>
  <phoneticPr fontId="0" type="noConversion"/>
  <conditionalFormatting sqref="A8:N58">
    <cfRule type="expression" dxfId="20" priority="9" stopIfTrue="1">
      <formula>MID($B8,1,15)="Gemeente totaal"</formula>
    </cfRule>
    <cfRule type="expression" dxfId="19" priority="10" stopIfTrue="1">
      <formula>MID($B8,1,7)="Almere "</formula>
    </cfRule>
    <cfRule type="expression" dxfId="18" priority="11" stopIfTrue="1">
      <formula>MOD(ROW(),2)=0</formula>
    </cfRule>
  </conditionalFormatting>
  <conditionalFormatting sqref="A59:N62">
    <cfRule type="expression" dxfId="17" priority="1" stopIfTrue="1">
      <formula>MID($B59,1,15)="Gemeente totaal"</formula>
    </cfRule>
    <cfRule type="expression" dxfId="16" priority="2" stopIfTrue="1">
      <formula>MID($B59,1,7)="Almere "</formula>
    </cfRule>
    <cfRule type="expression" dxfId="15" priority="3" stopIfTrue="1">
      <formula>MOD(ROW(),2)=0</formula>
    </cfRule>
  </conditionalFormatting>
  <hyperlinks>
    <hyperlink ref="P5" location="Inhoud!A1" display="Terug naar"/>
  </hyperlinks>
  <pageMargins left="3.7401574999999999E-2" right="3.7401574999999999E-2" top="0.234251969" bottom="0.234251969" header="0.5" footer="0.5"/>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6</vt:i4>
      </vt:variant>
    </vt:vector>
  </HeadingPairs>
  <TitlesOfParts>
    <vt:vector size="20" baseType="lpstr">
      <vt:lpstr>Inhoud</vt:lpstr>
      <vt:lpstr>S-verloop</vt:lpstr>
      <vt:lpstr>S-ontwikkeling</vt:lpstr>
      <vt:lpstr>S-Bouwwijze</vt:lpstr>
      <vt:lpstr>S-Woningbez</vt:lpstr>
      <vt:lpstr>S-Woningz1</vt:lpstr>
      <vt:lpstr>S-Woningz2</vt:lpstr>
      <vt:lpstr>S-Woningz3</vt:lpstr>
      <vt:lpstr>Eigendom</vt:lpstr>
      <vt:lpstr>Bouwwijze</vt:lpstr>
      <vt:lpstr>Leeftijd</vt:lpstr>
      <vt:lpstr>Huurwoningen</vt:lpstr>
      <vt:lpstr>Woningz.1</vt:lpstr>
      <vt:lpstr>Div woninggeg</vt:lpstr>
      <vt:lpstr>Bouwwijze!Afdrukbereik</vt:lpstr>
      <vt:lpstr>'Div woninggeg'!Afdrukbereik</vt:lpstr>
      <vt:lpstr>Eigendom!Afdrukbereik</vt:lpstr>
      <vt:lpstr>Huurwoningen!Afdrukbereik</vt:lpstr>
      <vt:lpstr>Leeftijd!Afdrukbereik</vt:lpstr>
      <vt:lpstr>Woningz.1!Afdrukbereik</vt:lpstr>
    </vt:vector>
  </TitlesOfParts>
  <Company>Gemeente Almere - team Onderzoek &amp; Statistiek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Sociale Atlas van Almere - Hoofdstuk 2 Woningen</dc:title>
  <dc:subject/>
  <cp:lastModifiedBy>Veeger LAM (Lucas)</cp:lastModifiedBy>
  <dcterms:created xsi:type="dcterms:W3CDTF">2019-01-17T14:56:59Z</dcterms:created>
  <dcterms:modified xsi:type="dcterms:W3CDTF">2019-02-13T08:43:51Z</dcterms:modified>
</cp:coreProperties>
</file>