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defaultThemeVersion="124226"/>
  <bookViews>
    <workbookView xWindow="-15" yWindow="6135" windowWidth="19230" windowHeight="6060" tabRatio="859"/>
  </bookViews>
  <sheets>
    <sheet name="Inhoud" sheetId="1" r:id="rId1"/>
    <sheet name="S Ontwikkeling" sheetId="2" r:id="rId2"/>
    <sheet name="S Leeftijd" sheetId="3" r:id="rId3"/>
    <sheet name="S Burg Staat" sheetId="4" r:id="rId4"/>
    <sheet name="S Etnic-Natio" sheetId="5" r:id="rId5"/>
    <sheet name="S Geb-abs" sheetId="6" r:id="rId6"/>
    <sheet name="S Geb-%" sheetId="7" r:id="rId7"/>
    <sheet name="S Gebplaats" sheetId="8" r:id="rId8"/>
    <sheet name="S Vest-Vert" sheetId="9" r:id="rId9"/>
    <sheet name="S Binnenverh" sheetId="10" r:id="rId10"/>
    <sheet name="S Prognose A" sheetId="11" r:id="rId11"/>
    <sheet name="S Prognose B" sheetId="12" r:id="rId12"/>
    <sheet name="Leeftijd" sheetId="13" r:id="rId13"/>
    <sheet name="Leeftijd%" sheetId="14" r:id="rId14"/>
    <sheet name="Etniciteit" sheetId="15" r:id="rId15"/>
    <sheet name="Huishoudens" sheetId="16" r:id="rId16"/>
    <sheet name="Kinderen" sheetId="17" r:id="rId17"/>
    <sheet name="Mobiliteit" sheetId="18" r:id="rId18"/>
    <sheet name="Binnenverh" sheetId="19" r:id="rId19"/>
    <sheet name="Prognose1" sheetId="21" r:id="rId20"/>
    <sheet name="prognose2" sheetId="22" r:id="rId21"/>
    <sheet name="Prognose3" sheetId="23" r:id="rId22"/>
  </sheets>
  <externalReferences>
    <externalReference r:id="rId23"/>
    <externalReference r:id="rId24"/>
  </externalReferences>
  <definedNames>
    <definedName name="_xlnm._FilterDatabase" localSheetId="19" hidden="1">Prognose1!$A$8:$Q$19</definedName>
    <definedName name="_xlnm.Print_Area" localSheetId="18">Binnenverh!$A$5:$BI$72</definedName>
    <definedName name="_xlnm.Print_Area" localSheetId="14">Etniciteit!$A$4:$P$66</definedName>
    <definedName name="_xlnm.Print_Area" localSheetId="15">Huishoudens!$A$5:$P$70</definedName>
    <definedName name="_xlnm.Print_Area" localSheetId="16">Kinderen!$A$4:$L$69</definedName>
    <definedName name="_xlnm.Print_Area" localSheetId="12">Leeftijd!$A$5:$O$61</definedName>
    <definedName name="_xlnm.Print_Area" localSheetId="13">'Leeftijd%'!$A$5:$M$64</definedName>
    <definedName name="_xlnm.Print_Area" localSheetId="17">Mobiliteit!$A$3:$O$61</definedName>
    <definedName name="_xlnm.Print_Area" localSheetId="19">Prognose1!$A$5:$Q$68</definedName>
    <definedName name="_xlnm.Print_Area" localSheetId="20">prognose2!$A$1:$Q$67</definedName>
    <definedName name="_xlnm.Print_Area" localSheetId="21">Prognose3!$A$1:$G$67</definedName>
    <definedName name="lijstbron">[1]Blad1!$A$1:$A$36</definedName>
    <definedName name="t">[2]Ontwikkeling!$A$47:$A$49</definedName>
  </definedNames>
  <calcPr calcId="162913"/>
</workbook>
</file>

<file path=xl/calcChain.xml><?xml version="1.0" encoding="utf-8"?>
<calcChain xmlns="http://schemas.openxmlformats.org/spreadsheetml/2006/main">
  <c r="C8" i="1" l="1"/>
  <c r="C7" i="1"/>
  <c r="C33" i="1" l="1"/>
  <c r="C23" i="1"/>
  <c r="C22" i="1"/>
  <c r="C6" i="1"/>
  <c r="C9" i="1"/>
  <c r="C10" i="1"/>
  <c r="C11" i="1"/>
  <c r="C12" i="1"/>
  <c r="C13" i="1"/>
  <c r="C14" i="1"/>
  <c r="C15" i="1"/>
  <c r="C16" i="1"/>
  <c r="C17" i="1"/>
  <c r="C18" i="1"/>
  <c r="C19" i="1"/>
  <c r="C20" i="1"/>
  <c r="C21" i="1"/>
  <c r="C24" i="1"/>
  <c r="C25" i="1"/>
  <c r="C26" i="1"/>
  <c r="C27" i="1"/>
  <c r="C28" i="1"/>
  <c r="C29" i="1"/>
  <c r="C30" i="1"/>
  <c r="C31" i="1"/>
  <c r="C32" i="1"/>
  <c r="C34" i="1"/>
</calcChain>
</file>

<file path=xl/sharedStrings.xml><?xml version="1.0" encoding="utf-8"?>
<sst xmlns="http://schemas.openxmlformats.org/spreadsheetml/2006/main" count="2444" uniqueCount="560">
  <si>
    <t>1) Gemeenten Amsterdam, Amstelveen, Diemen en Ouder-Amstel.</t>
  </si>
  <si>
    <t>2) Gemeenten Blaricum, Bussum, Wijdemeren, Hilversum, Huizen, Laren, Muiden, Naarden en Weesp.</t>
  </si>
  <si>
    <t xml:space="preserve">Het aantal eenoudergezinnen in procenten van het aantal gezinnen met kinderen (in plaats van in procenten van het aantal huishoudens) vindt u op blz. 28. </t>
  </si>
  <si>
    <t>De eerste vijf kolommen en de laatste kolom op de voorgaande bladzijde hebben betrekking op verhuizingen van inwoners.</t>
  </si>
  <si>
    <t>Verhuisd binnen dezelfde wijk betreft inwoners die in de loop van het jaar zijn verhuisd naar een ander adres in dezelfde wijk.</t>
  </si>
  <si>
    <t>Gevestigd in deze wijk is het aantal huishoudens dat zich in de loop van het jaar heeft gevestigd in deze wijk, waarbij onderscheid wordt gemaakt tussen huishoudens gevestigd vanuit een ander adres in Almere (in een andere wijk) en vestigers vanuit een andere gemeente of het buitenland. De som van deze twee percentages is het totaal aantal huishoudens dat zich het afgelopen jaar heeft gevestigd in de wijk.</t>
  </si>
  <si>
    <t>Vertrokken uit deze wijk is het aantal inwoners dat in de loop van het jaar is verhuisd vanuit deze wijk. Ook hier wordt onderscheid gemaakt tussen vertrek binnen of buiten de gemeente.</t>
  </si>
  <si>
    <t>2025</t>
  </si>
  <si>
    <t>De kolom huishoudens totaal is inclusief overige huishoudens. Overige huishoudens zijn bijvoorbeeld huishoudens die bestaan uit meer dan 2 volwassenen. Institutionele huishoudens zijn niet meegenomen.</t>
  </si>
  <si>
    <t>Gezinnen met kinderen 0-17 zijn gezinnen met inwonende kinderen jonger dan 18 jaar.</t>
  </si>
  <si>
    <t>Aangegeven is het aantal gezinnen met kinderen en het aandeel eenoudergezinnen daarin.</t>
  </si>
  <si>
    <t>Tevens is weergegeven het totaal aantal eigen kinderen jonger dan 18 jaar in deze gezinnen en het aandeel kinderen in een eenoudergezin.</t>
  </si>
  <si>
    <t>Het gemiddeld aantal kinderen per gezin is het aantal inwonende kinderen jonger dan 18 jaar gedeeld door het aantal gezinnen met inwonende kinderen jonger dan 18 jaar. Kinderen die niet meer bij de ouder(s) wonen worden in deze kolommen dus niet meegeteld.</t>
  </si>
  <si>
    <t>In de eennalaatse rij en kolom worden ook de verhuizingen van/naar buiten Almere weergegeven. Het totaal aantal vestigers en vertrekkers in de laatste rij en kolom is dus de som van verhuizingen binnen Almere en verhuizingen van/naar buiten Almere (zie ook de samenvatting van de totalen onderaan de volgende bladzijde en de cijfers per stadsdeel op blz. 19).</t>
  </si>
  <si>
    <t>Volgende bladzijde in de atlas: Kaart inwoners naar niet-westerse etniciteit (niet opgenomen in Exceltabellen)</t>
  </si>
  <si>
    <t>Autochtonen zijn personen van wie beide ouders in Nederland zijn geboren, ongeacht het land waar ze zelf zijn geboren.</t>
  </si>
  <si>
    <t>Allochtonen zijn personen van wie tenminste een ouder in het buitenland is geboren.</t>
  </si>
  <si>
    <t xml:space="preserve">gem.  </t>
  </si>
  <si>
    <t xml:space="preserve">alleen-  </t>
  </si>
  <si>
    <t>gezinnen</t>
  </si>
  <si>
    <t>1)2) Zie toelichting tabel hieronder</t>
  </si>
  <si>
    <t>Noord-Holland excl. gemeente Amsterdam en 't Gooi</t>
  </si>
  <si>
    <t>Gebieden die nog niet als wijk waren benoemd worden tot 1995 gerekend tot overig. Vanaf 1995 worden zij toebedeeld aan het betreffende stadsdeel, waarbij de bewoners van Almere Pampus bij Almere Stad zijn gevoegd.</t>
  </si>
  <si>
    <t>Doordat de huishoudberekeningen gebaseerd zijn op cijfers van het CBS, zijn kleine verschillen in aantallen mogelijk met de tabel over etniciteit.</t>
  </si>
  <si>
    <t>Het land van herkomst wordt bepaald aan de hand van het geboorteland van de persoon zelf (1e generatie) of dat van de moeder (2e generatie), tenzij de moeder in Nederland is geboren. In dat geval is gerubriceerd naar het geboorteland van de vader.</t>
  </si>
  <si>
    <t>stadsdeel</t>
  </si>
  <si>
    <t>geslacht</t>
  </si>
  <si>
    <t>nationaliteit</t>
  </si>
  <si>
    <t>etniciteit</t>
  </si>
  <si>
    <t>vestiging in Almere</t>
  </si>
  <si>
    <t>vertrek vanuit Almere</t>
  </si>
  <si>
    <t>Leef-tijd</t>
  </si>
  <si>
    <r>
      <t xml:space="preserve">Regio Amsterdam </t>
    </r>
    <r>
      <rPr>
        <vertAlign val="superscript"/>
        <sz val="6"/>
        <rFont val="Arial"/>
        <family val="2"/>
      </rPr>
      <t>1)</t>
    </r>
  </si>
  <si>
    <r>
      <t>'t Gooi</t>
    </r>
    <r>
      <rPr>
        <sz val="6"/>
        <rFont val="Arial"/>
        <family val="2"/>
      </rPr>
      <t xml:space="preserve"> </t>
    </r>
    <r>
      <rPr>
        <vertAlign val="superscript"/>
        <sz val="6"/>
        <rFont val="Arial"/>
        <family val="2"/>
      </rPr>
      <t>2)</t>
    </r>
  </si>
  <si>
    <t>Bron: Gemeente Almere en CBS.</t>
  </si>
  <si>
    <t xml:space="preserve">  totale</t>
  </si>
  <si>
    <t>toename in</t>
  </si>
  <si>
    <t>Ontwikkeling huishoudens naar huishoudenstype 2000-2025</t>
  </si>
  <si>
    <t>Ontwikkeling personen naar huishoudenstype 2000-2025</t>
  </si>
  <si>
    <t>Ontwikkeling personen naar etniciteit 2000-2025</t>
  </si>
  <si>
    <t>Overig gebied</t>
  </si>
  <si>
    <t>De overige kolommen (vallend onder “gemiddelde woonduur”) hebben betrekking op huishoudens, maar in een andere betekenis dan elders in de atlas. In dit geval wordt onder huishoudens verstaan een groep personen die gelijktijdig zijn verhuisd van adres A naar adres B.</t>
  </si>
  <si>
    <t>Dezelfde cijfers op wijkniveau (uitgezonderd het vestigingsoverschot en aantal personen) vindt u op de tabel op blz. 32</t>
  </si>
  <si>
    <t>en 33. Het aantal verhuisde inwoners in procenten van het aantal inwoners dat woont in een wijk/stadsdeel vindt u op blz. 30.</t>
  </si>
  <si>
    <t>Binnenverhuizingen totaal</t>
  </si>
  <si>
    <t>idem huis-</t>
  </si>
  <si>
    <t>houdens</t>
  </si>
  <si>
    <t>PAG 20</t>
  </si>
  <si>
    <t>0- 4</t>
  </si>
  <si>
    <t>5- 9</t>
  </si>
  <si>
    <t>85 e.o.</t>
  </si>
  <si>
    <t>PAG 21</t>
  </si>
  <si>
    <t>gezin met kinderen</t>
  </si>
  <si>
    <t>gezin zonder kinderen</t>
  </si>
  <si>
    <t>alleenstaanden</t>
  </si>
  <si>
    <t>overig huishouden</t>
  </si>
  <si>
    <t>Surinamers</t>
  </si>
  <si>
    <t>Antillianen</t>
  </si>
  <si>
    <t>Turken</t>
  </si>
  <si>
    <t>Marokkanen</t>
  </si>
  <si>
    <t>Afrikanen</t>
  </si>
  <si>
    <t>Overig niet-westers</t>
  </si>
  <si>
    <t>Overig westers</t>
  </si>
  <si>
    <t>Nederlanders</t>
  </si>
  <si>
    <t>De huishoudensberekening is zoveel mogelijk gebaseerd op cijfers van het CBS.</t>
  </si>
  <si>
    <t>In afwijking van andere tabellen naar huishoudtype bevat de telling eenoudergezin álle eenoudergezinnen, ongeacht de leeftijd van het jongste kind.</t>
  </si>
  <si>
    <t>buitenlandse migratie *</t>
  </si>
  <si>
    <t>* Buitenlandse migratie is sinds 1999 inclusief van onbekende herkomst gevestigd en met onbekende bestemming vertrokken.</t>
  </si>
  <si>
    <t>Volgende bladzijde in de atlas: Kaart Aantal inwoners verhuisd vanuit de wijk</t>
  </si>
  <si>
    <t>Type</t>
  </si>
  <si>
    <t>0-4</t>
  </si>
  <si>
    <t>5-11</t>
  </si>
  <si>
    <t>12-17</t>
  </si>
  <si>
    <t>18-24</t>
  </si>
  <si>
    <t>25-34</t>
  </si>
  <si>
    <t>35-44</t>
  </si>
  <si>
    <t>45-54</t>
  </si>
  <si>
    <t>55-64</t>
  </si>
  <si>
    <t>65-74</t>
  </si>
  <si>
    <t>75 e.o.</t>
  </si>
  <si>
    <t>Wijkindeling</t>
  </si>
  <si>
    <t>Almere Hout</t>
  </si>
  <si>
    <t>Almere Buiten</t>
  </si>
  <si>
    <t>Almere Stad</t>
  </si>
  <si>
    <t>Almere Haven</t>
  </si>
  <si>
    <t xml:space="preserve">   bevolking</t>
  </si>
  <si>
    <t>0-24 jaar</t>
  </si>
  <si>
    <t xml:space="preserve"> </t>
  </si>
  <si>
    <t>25-64 jaar</t>
  </si>
  <si>
    <t>65 jaar en ouder</t>
  </si>
  <si>
    <t>Almere Poort</t>
  </si>
  <si>
    <t>Neder-</t>
  </si>
  <si>
    <t>lands</t>
  </si>
  <si>
    <t>overig</t>
  </si>
  <si>
    <t>Marok-</t>
  </si>
  <si>
    <t>kaans</t>
  </si>
  <si>
    <t>Turks</t>
  </si>
  <si>
    <t>Afri-</t>
  </si>
  <si>
    <t>Antil-</t>
  </si>
  <si>
    <t>liaans</t>
  </si>
  <si>
    <t>niet-westers totaal</t>
  </si>
  <si>
    <t>in %</t>
  </si>
  <si>
    <t>abs.</t>
  </si>
  <si>
    <t>westers</t>
  </si>
  <si>
    <t>Van wijk:</t>
  </si>
  <si>
    <t xml:space="preserve">Naar wijk:  </t>
  </si>
  <si>
    <t>totaal</t>
  </si>
  <si>
    <t>Vestiging totaal</t>
  </si>
  <si>
    <t xml:space="preserve"> naams</t>
  </si>
  <si>
    <t xml:space="preserve"> Suri-</t>
  </si>
  <si>
    <t>westerse landen</t>
  </si>
  <si>
    <t>niet-westerse landen</t>
  </si>
  <si>
    <t>gezin met kind</t>
  </si>
  <si>
    <t>alleenstaand</t>
  </si>
  <si>
    <t xml:space="preserve">  </t>
  </si>
  <si>
    <t>Almere</t>
  </si>
  <si>
    <t xml:space="preserve">vanuit </t>
  </si>
  <si>
    <t xml:space="preserve">naar  </t>
  </si>
  <si>
    <t>elders</t>
  </si>
  <si>
    <t xml:space="preserve">naar </t>
  </si>
  <si>
    <t>huishoudens</t>
  </si>
  <si>
    <t>staanden</t>
  </si>
  <si>
    <t>gezin met kind 0-17</t>
  </si>
  <si>
    <t>aantal</t>
  </si>
  <si>
    <t>eenouder</t>
  </si>
  <si>
    <t>waarvan</t>
  </si>
  <si>
    <t>kinderen 0-17</t>
  </si>
  <si>
    <t>gem.aantal</t>
  </si>
  <si>
    <t>per gezin</t>
  </si>
  <si>
    <t>kinderen</t>
  </si>
  <si>
    <t>ratio</t>
  </si>
  <si>
    <t>kind/vol-</t>
  </si>
  <si>
    <t>wassenen</t>
  </si>
  <si>
    <t/>
  </si>
  <si>
    <t>Cijfers per wijk vindt u op blz. 22 en 23.</t>
  </si>
  <si>
    <t>Etniciteit (of herkomstgroepering) wordt vastgesteld volgens de definitie van het CBS. Daarbij wordt eerst bepaald of iemand autochtoon dan wel allochtoon is door middel van het geboorteland van de ouders.</t>
  </si>
  <si>
    <t>Gezinnen met kinderen zijn echtparen of samenwoners met kinderen (ongeacht de leeftijd van de kinderen) alsmede eenoudergezinnen met uitsluitend kinderen van minimaal 18 jaar, waarvan - in al deze gevallen - tenminste een kind nog bij de ouder(s) woont. Eenoudergezinnen zijn uitsluitend eenoudergezinnen met minimaal een inwonend kind  jonger dan 18 jaar. (Echt)paren zonder kinderen zijn echtparen en samenwoners zonder inwonende kinderen. Aantal huishoudens totaal is inclusief overige huishoudens (bijvoorbeeld een huishouden dat bestaat uit meer dan 2 volwassenen). In de laatste kolom is het gemiddelde aantal personen per huishouden weergegeven.</t>
  </si>
  <si>
    <t>Daarmee wijkt deze definitie af van de definitie op blz. 30 en 31.</t>
  </si>
  <si>
    <t>totale bevolking</t>
  </si>
  <si>
    <t>gevestigd in de wijk</t>
  </si>
  <si>
    <t>vertrokken uit de wijk</t>
  </si>
  <si>
    <t>verhuisd</t>
  </si>
  <si>
    <t>gemiddelde woonduur</t>
  </si>
  <si>
    <t xml:space="preserve">   sinds 1 jaar</t>
  </si>
  <si>
    <t xml:space="preserve">   inwoners</t>
  </si>
  <si>
    <t xml:space="preserve">   ling aantal</t>
  </si>
  <si>
    <t xml:space="preserve">   Ontwikke-</t>
  </si>
  <si>
    <t xml:space="preserve">- </t>
  </si>
  <si>
    <t>dezelfde wijk</t>
  </si>
  <si>
    <t>binnen</t>
  </si>
  <si>
    <t>(echt)paar z.kind</t>
  </si>
  <si>
    <t>eenoudergezin</t>
  </si>
  <si>
    <t>leeftijd</t>
  </si>
  <si>
    <t>-</t>
  </si>
  <si>
    <t>In deze tabel wordt het aantal inwoners in elke leeftijdsgroep weergegeven in procenten van de totale bevolking van de wijk.</t>
  </si>
  <si>
    <t>Zie de toelichting op de volgende bladzijde.</t>
  </si>
  <si>
    <t xml:space="preserve">Weergegeven is het aantal personen dat is verhuisd vanuit een bepaalde wijk naar een andere wijk. </t>
  </si>
  <si>
    <t>NB Het vestigingsoverschot is niet gelijk aan de bevolkingsgroei, deze omvat immers ook het saldo van geboorte en sterfte.</t>
  </si>
  <si>
    <t xml:space="preserve">Vestiging </t>
  </si>
  <si>
    <t xml:space="preserve">Vertrek </t>
  </si>
  <si>
    <t>EU.</t>
  </si>
  <si>
    <t>bevolking naar leeftijd</t>
  </si>
  <si>
    <t>totale</t>
  </si>
  <si>
    <t>Bron: Gemeente Almere.</t>
  </si>
  <si>
    <t>PAG 22</t>
  </si>
  <si>
    <t>PAG 23</t>
  </si>
  <si>
    <t>PAG 24</t>
  </si>
  <si>
    <t>PAG 26</t>
  </si>
  <si>
    <t>PAG 28</t>
  </si>
  <si>
    <t>PAG 30</t>
  </si>
  <si>
    <t>PAG 32</t>
  </si>
  <si>
    <t>PAG 33</t>
  </si>
  <si>
    <t>PAG 34</t>
  </si>
  <si>
    <t>Huishoudens worden weergegeven absoluut en in procenten van het totaal aantal huishoudens.</t>
  </si>
  <si>
    <t>Een iets gedetailleerdere leeftijdsverdeling per stadsdeel vindt u op blz. 14.</t>
  </si>
  <si>
    <t>Het absolute aantal eenoudergezinnen vindt u op blz. 26.</t>
  </si>
  <si>
    <t>10-14</t>
  </si>
  <si>
    <t>15-19</t>
  </si>
  <si>
    <t>20-24</t>
  </si>
  <si>
    <t>25-29</t>
  </si>
  <si>
    <t>30-34</t>
  </si>
  <si>
    <t>35-39</t>
  </si>
  <si>
    <t>40-44</t>
  </si>
  <si>
    <t>45-49</t>
  </si>
  <si>
    <t>50-54</t>
  </si>
  <si>
    <t>55-59</t>
  </si>
  <si>
    <t>60-64</t>
  </si>
  <si>
    <t>65-69</t>
  </si>
  <si>
    <t>70-74</t>
  </si>
  <si>
    <t>75-79</t>
  </si>
  <si>
    <t xml:space="preserve">Cijfers per wijk vindt u op blz. 26. </t>
  </si>
  <si>
    <t>80-84</t>
  </si>
  <si>
    <t>85-89</t>
  </si>
  <si>
    <t>90-94</t>
  </si>
  <si>
    <t>Wijk</t>
  </si>
  <si>
    <t>Bewoners van Almere Pampus zijn geteld in 'Overige wijken' onder Almere Stad.</t>
  </si>
  <si>
    <t>Nederland</t>
  </si>
  <si>
    <t>landen</t>
  </si>
  <si>
    <t>niet west.</t>
  </si>
  <si>
    <t>van</t>
  </si>
  <si>
    <t>Hoofdstuk 1</t>
  </si>
  <si>
    <t>Bevolkingsopbouw</t>
  </si>
  <si>
    <t>Blz</t>
  </si>
  <si>
    <t>Titel</t>
  </si>
  <si>
    <t>Stad</t>
  </si>
  <si>
    <r>
      <t xml:space="preserve">Terug naar
</t>
    </r>
    <r>
      <rPr>
        <b/>
        <sz val="11"/>
        <color indexed="8"/>
        <rFont val="Arial"/>
        <family val="2"/>
      </rPr>
      <t>inhoud</t>
    </r>
  </si>
  <si>
    <t>PAG 12</t>
  </si>
  <si>
    <t>Jaar</t>
  </si>
  <si>
    <t>Stadsdeel</t>
  </si>
  <si>
    <t>Haven</t>
  </si>
  <si>
    <t>Buiten</t>
  </si>
  <si>
    <t>Poort</t>
  </si>
  <si>
    <t>Hout</t>
  </si>
  <si>
    <t>kalenderjaar</t>
  </si>
  <si>
    <t>Totaal</t>
  </si>
  <si>
    <t>PAG 14</t>
  </si>
  <si>
    <t>Leeftijd</t>
  </si>
  <si>
    <t>Stad*</t>
  </si>
  <si>
    <t>mannen</t>
  </si>
  <si>
    <t>vrouwen</t>
  </si>
  <si>
    <t>%</t>
  </si>
  <si>
    <t xml:space="preserve">  0-4</t>
  </si>
  <si>
    <t xml:space="preserve">  5-9</t>
  </si>
  <si>
    <t>95+</t>
  </si>
  <si>
    <t>* De cijfers van Almere Stad zijn inclusief Almere Pampus.</t>
  </si>
  <si>
    <t>% Nederland</t>
  </si>
  <si>
    <t>PAG 15</t>
  </si>
  <si>
    <t>gehuwd</t>
  </si>
  <si>
    <t>ongehuwd</t>
  </si>
  <si>
    <t>gescheiden</t>
  </si>
  <si>
    <t>weduwstaat</t>
  </si>
  <si>
    <t xml:space="preserve">abs. </t>
  </si>
  <si>
    <t>bevolking</t>
  </si>
  <si>
    <t>Gehuwd is inclusief geregistreerd partnerschap.</t>
  </si>
  <si>
    <t>Almere totaal</t>
  </si>
  <si>
    <t>gezin m.kind.</t>
  </si>
  <si>
    <t>(echt)paar z.knd</t>
  </si>
  <si>
    <t>gem pers</t>
  </si>
  <si>
    <t xml:space="preserve">        huishoudens</t>
  </si>
  <si>
    <t>per huish</t>
  </si>
  <si>
    <t>Weergegeven is het aantal particuliere huishoudens naar gezinssituatie (zie de toelichting op blz. 26 en 27). Institutionele huishoudens zijn niet meegenomen.</t>
  </si>
  <si>
    <t xml:space="preserve">Gevestigd van buiten Almere (eennalaatste rij): </t>
  </si>
  <si>
    <t>Verhuizingen binnen Almere:</t>
  </si>
  <si>
    <t>Totaal gevestigd in alle wijken (laatste rij):</t>
  </si>
  <si>
    <t>Vertrokken vanuit Almere (eennalaatste kolom):</t>
  </si>
  <si>
    <t xml:space="preserve">Verhuizingen binnen Almere: </t>
  </si>
  <si>
    <t>Totaal vertrokken vanuit alle wijken (laatste kolom):</t>
  </si>
  <si>
    <t>gevestigd</t>
  </si>
  <si>
    <t>vertrokken</t>
  </si>
  <si>
    <t>PAG 16</t>
  </si>
  <si>
    <t>Etniciteit</t>
  </si>
  <si>
    <t>PAG 17</t>
  </si>
  <si>
    <t>geboorte en sterfte</t>
  </si>
  <si>
    <t>binnenlandse migratie</t>
  </si>
  <si>
    <t>bevolkings-</t>
  </si>
  <si>
    <t>geboren</t>
  </si>
  <si>
    <t>geboorte-</t>
  </si>
  <si>
    <t>migratie-</t>
  </si>
  <si>
    <t>groei</t>
  </si>
  <si>
    <t>overschot</t>
  </si>
  <si>
    <t>**</t>
  </si>
  <si>
    <t>vertrek</t>
  </si>
  <si>
    <t>Door verschillen in verwerkingsdata komt de bevolkingsgroei niet exact overeen met die op blz. 12.</t>
  </si>
  <si>
    <t>** Bevolkingsgroei inclusief 164 personen t.g.v. grenswijziging per 1 januari 1980.</t>
  </si>
  <si>
    <t>geboortecijfer</t>
  </si>
  <si>
    <t xml:space="preserve">sterftecijfer  </t>
  </si>
  <si>
    <t>geb.overschot</t>
  </si>
  <si>
    <t>vestigingscijfer</t>
  </si>
  <si>
    <t xml:space="preserve">vertrekcijfer  </t>
  </si>
  <si>
    <t>vest.overschot</t>
  </si>
  <si>
    <t>Nederl.</t>
  </si>
  <si>
    <t>Weergegeven per 1.000 van de gemiddelde bevolking in dat jaar (gemiddelde van 1 januari en 31 december).</t>
  </si>
  <si>
    <t>Vestiging en vertrek betekent migratie vanuit/naar een andere gemeente (incl. buitenland).</t>
  </si>
  <si>
    <t>PAG 18</t>
  </si>
  <si>
    <t>1 juli 1995</t>
  </si>
  <si>
    <t>1 jan 2000</t>
  </si>
  <si>
    <t>1 jan 2005</t>
  </si>
  <si>
    <t>1 jan 2010</t>
  </si>
  <si>
    <t>Geboren in Almere</t>
  </si>
  <si>
    <t>*</t>
  </si>
  <si>
    <t>Overig Flevoland</t>
  </si>
  <si>
    <t>Groningen</t>
  </si>
  <si>
    <t>Friesland</t>
  </si>
  <si>
    <t>Drenthe</t>
  </si>
  <si>
    <t>Overijssel</t>
  </si>
  <si>
    <t>Gelderland</t>
  </si>
  <si>
    <t>Utrecht</t>
  </si>
  <si>
    <t>Overig Noord-Holland</t>
  </si>
  <si>
    <t>Zuid-Holland</t>
  </si>
  <si>
    <t>Zeeland</t>
  </si>
  <si>
    <t>Noord-Brabant</t>
  </si>
  <si>
    <t>Limburg</t>
  </si>
  <si>
    <t>buitenland</t>
  </si>
  <si>
    <t>onbekend</t>
  </si>
  <si>
    <t>Uitsluitend de gemeente Amsterdam</t>
  </si>
  <si>
    <t>Regio</t>
  </si>
  <si>
    <t>per 1.000 inwoners</t>
  </si>
  <si>
    <t>Cijfers over verhuizingen binnen de gemeente Almere vindt u op blz. 19 en blz. 32 en 33.</t>
  </si>
  <si>
    <t>Cijfers over vestiging en vertrek per wijk vindt u op blz. 30.</t>
  </si>
  <si>
    <t>PAG 19</t>
  </si>
  <si>
    <t>naar stadsdeel:</t>
  </si>
  <si>
    <t>binnenverhui-</t>
  </si>
  <si>
    <t>Van stadsdeel:</t>
  </si>
  <si>
    <t>zingen totaal</t>
  </si>
  <si>
    <t>uit Almere</t>
  </si>
  <si>
    <t>Gevestigd in Almere</t>
  </si>
  <si>
    <t>Vestigingsoverschot</t>
  </si>
  <si>
    <t>Idem huishoudens</t>
  </si>
  <si>
    <t>Het leesvoorbeeld verhuisde inwoners is te vinden op blz 11.</t>
  </si>
  <si>
    <t>Weergegeven is het aantal personen dat is verhuisd vanuit een bepaald stadsdeel naar een ander stadsdeel.</t>
  </si>
  <si>
    <t>In een aparte rij en kolom worden ook de verhuizingen van/naar buiten Almere weergegeven. Het totaal aantal vestigers en vertrekkers in</t>
  </si>
  <si>
    <t>de tweenalaatste rij en de eennalaatste kolom is dus de som van verhuizingen binnen Almere en verhuizingen van/naar buiten Almere.</t>
  </si>
  <si>
    <t>In blauw wordt tevens weergegeven het totaal aantal verhuisde huishoudens. Het vestigingsoverschot is het saldo van vestiging en vertrek.</t>
  </si>
  <si>
    <t xml:space="preserve">Onder een huishouden wordt op deze bladzijde verstaan een groep personen die verhuisd is van hetzelfde oude adres naar een nieuw adres. </t>
  </si>
  <si>
    <t>woningen</t>
  </si>
  <si>
    <r>
      <t xml:space="preserve">Regio Amsterdam </t>
    </r>
    <r>
      <rPr>
        <vertAlign val="superscript"/>
        <sz val="10.5"/>
        <rFont val="Arial"/>
        <family val="2"/>
      </rPr>
      <t>1)</t>
    </r>
  </si>
  <si>
    <r>
      <t xml:space="preserve">'t Gooi </t>
    </r>
    <r>
      <rPr>
        <vertAlign val="superscript"/>
        <sz val="10.5"/>
        <rFont val="Arial"/>
        <family val="2"/>
      </rPr>
      <t>2)</t>
    </r>
  </si>
  <si>
    <t>* Voorlopig cijfer.</t>
  </si>
  <si>
    <t>absoluut</t>
  </si>
  <si>
    <t>2012</t>
  </si>
  <si>
    <t>De etniciteitsberekening is gebaseerd op de CBS-definitie.</t>
  </si>
  <si>
    <t>De berekening is gebaseerd op de CBS-definitie.</t>
  </si>
  <si>
    <t>2020</t>
  </si>
  <si>
    <t xml:space="preserve">Weergegeven is het aantal huishoudens naar gezinssituatie. De gezinssituatie wordt afgeleid uit de woonsituatie op het adres. Gezinnen met kinderen zijn echtparen of samenwoners met kinderen (ongeacht de leeftijd van de kinderen) alsmede eenoudergezinnen, waarvan het jongste kind ouder is dan 17 jaar. Eenoudergezinnen zijn uitsluitend eenoudergezinnen met minimaal een inwonend kind jonger dan 18 jaar.  (Echt)paren zonder kinderen zijn echtparen en samenwoners zonder inwonende kinderen. </t>
  </si>
  <si>
    <t>PAG 36</t>
  </si>
  <si>
    <t>PAG 35</t>
  </si>
  <si>
    <t>xx</t>
  </si>
  <si>
    <t>xxxxxx</t>
  </si>
  <si>
    <t>Groep en land/
nationaliteit</t>
  </si>
  <si>
    <t>De vermelde nationaliteit is de enige nationaliteit (behalve bij een beperkte groep mensen met meerdere niet-Nederlandse nationaliteiten). Mensen met een Nederlandse plus een of meer andere nationaliteiten staan vermeld aan het einde van de tabel.
Etniciteit (of herkomstgroepering)  wordt vastgesteld volgens de definitie van het CBS. Daarbij wordt eerst bepaald of iemand autochtoon dan wel allochtoon is door middel van het geboorteland van de ouders. Autochtonen zijn personen van wie beide ouders in Nederland zijn geboren, ongeacht het land waar ze zelf zijn geboren. Allochtonen zijn personen van wie tenminste een ouder in het buitenland is geboren.
Het land van herkomst wordt bepaald aan de hand van het geboorteland van de persoon zelf (1e generatie) of dat van de moeder (2e generatie), tenzij de moeder in Nederland is geboren. In dat geval is gerubriceerd naar het geboorteland van de vader.
Alleen die landen zijn weergeven, die meer dan 75 personen als nationaliteit of etniciteit hebben. Landen met minder personen zijn aan "overig" toegekend.
Het CBS rekent tot de groep westerse landen: Europa, Noord Amerika, Oceanië en de landen Indonesië en Japan.
Een tabel met het aandeel inwoners per etnische groep per wijk vindt u op blz. 24.</t>
  </si>
  <si>
    <t>overleden</t>
  </si>
  <si>
    <t xml:space="preserve">vertrok-  </t>
  </si>
  <si>
    <t>ken</t>
  </si>
  <si>
    <t>Geboorte- 
plaats</t>
  </si>
  <si>
    <t>Ontwikkeling bevolking, per leeftijdsgroep en stadsdeel, 2020 en 2025</t>
  </si>
  <si>
    <t>Ontwikkeling bevolking, % per leeftijdsgroep en stadsdeel, 2020 en 2025</t>
  </si>
  <si>
    <t>2013</t>
  </si>
  <si>
    <t>Vestiging en vertrek naar regio van herkomst/bestemming in 2012 en 2013</t>
  </si>
  <si>
    <t>Inwoners naar leeftijdsgroep en gemiddelde leeftijd, 1 januari 2014</t>
  </si>
  <si>
    <t>Inwoners naar leeftijdsgroep in %, 1 januari 2014</t>
  </si>
  <si>
    <t>Inwoners naar etniciteit, 1 januari 2014</t>
  </si>
  <si>
    <t>Huishoudens naar gezinssituatie, 1 januari 2014</t>
  </si>
  <si>
    <t>Kinderen, eenoudergezinnen en kind/volwassenen ratio, 1 januari 2014</t>
  </si>
  <si>
    <t>Vestiging in 2013, vertrek en gemiddelde woonduur, 1 januari 2014</t>
  </si>
  <si>
    <t>verhuizingen van inwoners gedurende 2013</t>
  </si>
  <si>
    <t>op 1 januari 2014</t>
  </si>
  <si>
    <t>Het aantal verhuizingen wordt weergegeven in procenten van het aantal inwoners op 1 januari 2013.</t>
  </si>
  <si>
    <t>De bevolkingsontwikkeling is het saldo van het aantal inwoners op 1 januari 2013 en 1 januari 2014 (positief betekent toename).</t>
  </si>
  <si>
    <t>De gemiddelde woonduur is de gemiddelde woonduur in jaren op het huidige adres van alle huishoudens op 1 januari 2014. Onderscheid wordt gemaakt tussen gezinnen (meerpersoonshuishoudens) en alleenstaanden. De gemiddelde woonduur van gezinnen is vastgesteld als de woonduur van het gezinshoofd.</t>
  </si>
  <si>
    <t>Verhuisde personen, van wijk naar wijk in 2013</t>
  </si>
  <si>
    <t>Ontwikkeling aantal inwoners naar stadsdeel, 1 januari 1970-2014</t>
  </si>
  <si>
    <t>Vertrokken</t>
  </si>
  <si>
    <t>Inwoners naar leeftijdsgroep en stadsdeel, 1 januari 2014</t>
  </si>
  <si>
    <t>Inwoners naar leeftijdsgroep en geslacht, 1 januari 2014</t>
  </si>
  <si>
    <t>16 829 289</t>
  </si>
  <si>
    <t>Inwoners naar leeftijdsgroep en burgerlijke staat, 1 januari 2014</t>
  </si>
  <si>
    <t>Inwoners naar stadsdeel en burgerlijke staat, 1 januari 2014</t>
  </si>
  <si>
    <t>Huishoudens naar stadsdeel en gezinssituatie, 1 januari 2014</t>
  </si>
  <si>
    <t>Inwoners naar nationaliteit en naar etniciteit, 1 januari 2014</t>
  </si>
  <si>
    <t>Geboorte-, sterfte- en vestigingscijfers (abs.), 1980-2013</t>
  </si>
  <si>
    <t>Prognose van november 2013. Deze prognose is gebaseerd op de schaalsprong  met een bouwopgave van 60.000 woningen in ca 30 jaar.</t>
  </si>
  <si>
    <t>De prognoses van de tabel 'Ontwikkeling naar Etniciteit 2000-2025' zijn gebaseerd op cijfers uit oktober 2012.</t>
  </si>
  <si>
    <t>Geboorte-, sterfte en vestigingscijfers Almere en Nederland (o/oo), 1980-2013</t>
  </si>
  <si>
    <t>Verhuisde inwoners van stadsdeel naar stadsdeel in 2013</t>
  </si>
  <si>
    <r>
      <t xml:space="preserve">Vertrekkende inwoners van stadsdeel naar stadsdeel, in % van alle inwoners die zijn verhuisd </t>
    </r>
    <r>
      <rPr>
        <b/>
        <i/>
        <sz val="12"/>
        <rFont val="Arial"/>
        <family val="2"/>
      </rPr>
      <t>vanuit</t>
    </r>
    <r>
      <rPr>
        <b/>
        <sz val="12"/>
        <rFont val="Arial"/>
        <family val="2"/>
      </rPr>
      <t xml:space="preserve"> het stadsdeel in 2013</t>
    </r>
  </si>
  <si>
    <r>
      <t xml:space="preserve">Gevestigde inwoners, van stadsdeel naar stadsdeel, in % van alle inwoners die verhuisd zijn </t>
    </r>
    <r>
      <rPr>
        <b/>
        <i/>
        <sz val="12"/>
        <rFont val="Arial"/>
        <family val="2"/>
      </rPr>
      <t>naar</t>
    </r>
    <r>
      <rPr>
        <b/>
        <sz val="12"/>
        <rFont val="Arial"/>
        <family val="2"/>
      </rPr>
      <t xml:space="preserve"> het stadsdeel in 2013</t>
    </r>
  </si>
  <si>
    <t>Bevolking Almere naar geboorteplaats 1995-2014</t>
  </si>
  <si>
    <t>1 jan 2014</t>
  </si>
  <si>
    <t>Totaal vestigingsoverschot: -590 personen (-631 huishoudens)</t>
  </si>
  <si>
    <t>Binnenverhuizingen per 1000 inwoners: 52</t>
  </si>
  <si>
    <t>Liberia</t>
  </si>
  <si>
    <t>Kameroen</t>
  </si>
  <si>
    <t>Nederlands Indië</t>
  </si>
  <si>
    <t>Soedan</t>
  </si>
  <si>
    <t>EU landen</t>
  </si>
  <si>
    <t>Kaapverdië</t>
  </si>
  <si>
    <t>Duitsland</t>
  </si>
  <si>
    <t>Ivoorkust</t>
  </si>
  <si>
    <t>Polen</t>
  </si>
  <si>
    <t>Kenya</t>
  </si>
  <si>
    <t>Groot-Brittannië</t>
  </si>
  <si>
    <t>België</t>
  </si>
  <si>
    <t>Azië</t>
  </si>
  <si>
    <t>Spanje</t>
  </si>
  <si>
    <t>Indonesië</t>
  </si>
  <si>
    <t>Italië</t>
  </si>
  <si>
    <t>Irak</t>
  </si>
  <si>
    <t>Frankrijk</t>
  </si>
  <si>
    <t>Iran</t>
  </si>
  <si>
    <t>Portugal</t>
  </si>
  <si>
    <t>Afghanistan</t>
  </si>
  <si>
    <t>Hongarije</t>
  </si>
  <si>
    <t>China</t>
  </si>
  <si>
    <t>Roemenië</t>
  </si>
  <si>
    <t>Vietnam</t>
  </si>
  <si>
    <t>Griekenland</t>
  </si>
  <si>
    <t>Filipijnen</t>
  </si>
  <si>
    <t>Tsjechië/Slowakije</t>
  </si>
  <si>
    <t>India</t>
  </si>
  <si>
    <t>Oostenrijk</t>
  </si>
  <si>
    <t>Pakistan</t>
  </si>
  <si>
    <t>Bulgarije</t>
  </si>
  <si>
    <t>Hongkong</t>
  </si>
  <si>
    <t>Estland/Letland/Litouwen</t>
  </si>
  <si>
    <t>Thailand</t>
  </si>
  <si>
    <t>Ierland</t>
  </si>
  <si>
    <t>Sri Lanka</t>
  </si>
  <si>
    <t>Denemarken</t>
  </si>
  <si>
    <t>Syrië</t>
  </si>
  <si>
    <t>Zweden</t>
  </si>
  <si>
    <t>Zuid-Korea</t>
  </si>
  <si>
    <t>Libanon</t>
  </si>
  <si>
    <t>Overig Europa</t>
  </si>
  <si>
    <t>Maleisië</t>
  </si>
  <si>
    <t>voorm. Joegoslavië</t>
  </si>
  <si>
    <t>Israël</t>
  </si>
  <si>
    <t>Rusland/voorm. Sovjetunie</t>
  </si>
  <si>
    <t>Japan</t>
  </si>
  <si>
    <t>Zwitserland</t>
  </si>
  <si>
    <t>Oceanië</t>
  </si>
  <si>
    <t>Surinaams/Antilliaans</t>
  </si>
  <si>
    <t>Australië</t>
  </si>
  <si>
    <t>Suriname</t>
  </si>
  <si>
    <t>voorm. Nederlandse Antillen</t>
  </si>
  <si>
    <t>Overig/onbekend</t>
  </si>
  <si>
    <t>Marokkaans/Turks</t>
  </si>
  <si>
    <t>Dubbele nationaliteit</t>
  </si>
  <si>
    <t>Marokko</t>
  </si>
  <si>
    <t>Nederland + EU-landen</t>
  </si>
  <si>
    <t>Turkije</t>
  </si>
  <si>
    <t>Nederland + Overig Europa</t>
  </si>
  <si>
    <t>Amerika</t>
  </si>
  <si>
    <t>Nederland + Suriname</t>
  </si>
  <si>
    <t>Brazilië</t>
  </si>
  <si>
    <t>Nederland + Marokko</t>
  </si>
  <si>
    <t>Verenigde Staten van Amerika</t>
  </si>
  <si>
    <t>Nederland + Turkije</t>
  </si>
  <si>
    <t>Dominicaanse Republiek</t>
  </si>
  <si>
    <t>Nederland + Amerika</t>
  </si>
  <si>
    <t>Colombia</t>
  </si>
  <si>
    <t>Nederland + Afrika</t>
  </si>
  <si>
    <t>Guyana</t>
  </si>
  <si>
    <t>Nederland + Azië</t>
  </si>
  <si>
    <t>Canada</t>
  </si>
  <si>
    <t>Nederland + Oceanië</t>
  </si>
  <si>
    <t>Peru</t>
  </si>
  <si>
    <t>Venezuela</t>
  </si>
  <si>
    <t>Totaal aantal nationaliteiten</t>
  </si>
  <si>
    <t>Chili</t>
  </si>
  <si>
    <t xml:space="preserve"> Totaal aantal etniciteiten</t>
  </si>
  <si>
    <t>Frans Guyana</t>
  </si>
  <si>
    <t>Argentinië</t>
  </si>
  <si>
    <t>Mexico</t>
  </si>
  <si>
    <t>Jamaica</t>
  </si>
  <si>
    <t>El Salvador</t>
  </si>
  <si>
    <t>Afrika</t>
  </si>
  <si>
    <t>Ghana</t>
  </si>
  <si>
    <t>Egypte</t>
  </si>
  <si>
    <t>Nigeria</t>
  </si>
  <si>
    <t>Zuid-Afrika</t>
  </si>
  <si>
    <t>Somalia</t>
  </si>
  <si>
    <t>Tunesië</t>
  </si>
  <si>
    <t>Etiopië</t>
  </si>
  <si>
    <t>Algerije</t>
  </si>
  <si>
    <t>Democratische Republiek Congo</t>
  </si>
  <si>
    <t>Angola</t>
  </si>
  <si>
    <t>Sierra Leone</t>
  </si>
  <si>
    <t>Guinee</t>
  </si>
  <si>
    <t>Burundi</t>
  </si>
  <si>
    <t>101 Centrum Almere Haven</t>
  </si>
  <si>
    <t>102 De Werven</t>
  </si>
  <si>
    <t>103 De Hoven</t>
  </si>
  <si>
    <t>104 De Meenten</t>
  </si>
  <si>
    <t>105 De Grienden</t>
  </si>
  <si>
    <t>106 De Marken</t>
  </si>
  <si>
    <t>107 De Gouwen</t>
  </si>
  <si>
    <t>108 De Wierden</t>
  </si>
  <si>
    <t>109 De Velden</t>
  </si>
  <si>
    <t>Overig Almere Haven</t>
  </si>
  <si>
    <t>x</t>
  </si>
  <si>
    <t>201 Centrum Almere Stad</t>
  </si>
  <si>
    <t>202 Filmwijk</t>
  </si>
  <si>
    <t>203 Danswijk</t>
  </si>
  <si>
    <t>204 Parkwijk</t>
  </si>
  <si>
    <t>205 Verzetswijk</t>
  </si>
  <si>
    <t>206 Waterwijk</t>
  </si>
  <si>
    <t>207 Tussen de Vaarten Noord</t>
  </si>
  <si>
    <t>208 Tussen de Vaarten Zuid</t>
  </si>
  <si>
    <t>209 Staatsliedenwijk</t>
  </si>
  <si>
    <t>210 Kruidenwijk</t>
  </si>
  <si>
    <t>211 Stedenwijk</t>
  </si>
  <si>
    <t>212 Muziekwijk Noord</t>
  </si>
  <si>
    <t>213 Muziekwijk Zuid</t>
  </si>
  <si>
    <t>214 Literatuurwijk</t>
  </si>
  <si>
    <t>215 Noorderplassen</t>
  </si>
  <si>
    <t>Overige wijken</t>
  </si>
  <si>
    <t>301 Centrum Almere Buiten</t>
  </si>
  <si>
    <t>302 Oostvaardersbuurt</t>
  </si>
  <si>
    <t>303 Seizoenenbuurt</t>
  </si>
  <si>
    <t>304 Molenbuurt</t>
  </si>
  <si>
    <t>305 Bouwmeesterbuurt</t>
  </si>
  <si>
    <t>306 Landgoederenbuurt</t>
  </si>
  <si>
    <t>307 Faunabuurt</t>
  </si>
  <si>
    <t>308 Bloemenbuurt</t>
  </si>
  <si>
    <t>309 Regenboogbuurt</t>
  </si>
  <si>
    <t>310 Indischebuurt</t>
  </si>
  <si>
    <t>311 Eilandenbuurt</t>
  </si>
  <si>
    <t>312 Stripheldenbuurt</t>
  </si>
  <si>
    <t>313 Sieradenbuurt</t>
  </si>
  <si>
    <t>Overig Almere Buiten</t>
  </si>
  <si>
    <t>401 Europakwartier</t>
  </si>
  <si>
    <t>402 Columbuskwartier</t>
  </si>
  <si>
    <t>403 Homeruskwartier</t>
  </si>
  <si>
    <t>Overig Almere Poort</t>
  </si>
  <si>
    <t>502 Vogelhorst</t>
  </si>
  <si>
    <t>Overig Almere Hout</t>
  </si>
  <si>
    <t>Gemeente totaal</t>
  </si>
  <si>
    <t>110 Overgooi</t>
  </si>
  <si>
    <t>404 Olympiakwartier</t>
  </si>
  <si>
    <t>405 Duin</t>
  </si>
  <si>
    <t>503 Nobelhorst</t>
  </si>
  <si>
    <t>Almere Pampus en Oosterwold</t>
  </si>
  <si>
    <t>Ove</t>
  </si>
  <si>
    <t>Leesvoorbeeld: Linksboven in de tabel kunt u lezen dat in de loop van het jaar 33 personen zijn verhuisd van wijk 101 naar 101 (verhuizingen naar een ander adres binnen de wijk 101: Centrum Almere Haven). Daaronder ziet u dat 9 personen zijn verhuisd van wijk 102 naar wijk 101.</t>
  </si>
  <si>
    <t>Vestigingsoverschot Almere: 19784-20368=-584 personen (in totaal betreft dat -631 huishoudens).</t>
  </si>
  <si>
    <t>In de bovenste rij ziet u dat in totaal 97 personen zijn verhuisd vanuit een wijk in Almere Haven naar een nieuw adres in wijk 101.</t>
  </si>
  <si>
    <t>Helemaal onderaan de tabel ziet u dat in totaal 426 personen zijn verhuisd naar een nieuw adres in wijk 101, waarvan134 van buiten Almere.</t>
  </si>
  <si>
    <t>In de andere hoek van de tabel (helemaal rechtsboven op de volgende bladzijde) kunt u zien dat 347 personen zijn verhuisd vanuit wijk 101, waarvan 109 de gemeente hebben verlaten. Deze wijk heeft dus een vestigingsoverschot van 426 - 347 = 79 personen.</t>
  </si>
  <si>
    <t>+82</t>
  </si>
  <si>
    <t>+75</t>
  </si>
  <si>
    <t>+57</t>
  </si>
  <si>
    <t>+38</t>
  </si>
  <si>
    <t>+23</t>
  </si>
  <si>
    <t>+1</t>
  </si>
  <si>
    <t>+81</t>
  </si>
  <si>
    <t>+36</t>
  </si>
  <si>
    <t>+37</t>
  </si>
  <si>
    <t>+18</t>
  </si>
  <si>
    <t>+236</t>
  </si>
  <si>
    <t>+47</t>
  </si>
  <si>
    <t>+153</t>
  </si>
  <si>
    <t>+26</t>
  </si>
  <si>
    <t>+71</t>
  </si>
  <si>
    <t>+13</t>
  </si>
  <si>
    <t>+959</t>
  </si>
  <si>
    <t>+103</t>
  </si>
  <si>
    <t>+72</t>
  </si>
  <si>
    <t>+782</t>
  </si>
  <si>
    <t>+2</t>
  </si>
  <si>
    <t>+50</t>
  </si>
  <si>
    <t>+16</t>
  </si>
  <si>
    <t>+34</t>
  </si>
  <si>
    <t>+839</t>
  </si>
  <si>
    <t>De kind/volwassenen ratio is het aantal inwoners jonger dan 18 jaar gedeeld door het aantal inwoners vanaf 18 jaar (x100). De ratio van 25 voor Almere Haven betekent dus: op elke 100 volwassenen wonen er 25 kinderen jonger dan 18 jaar.</t>
  </si>
  <si>
    <t>Ontwikkeling totale bevolking en woningvoorraad, 2009-2025</t>
  </si>
  <si>
    <t>Ontwikkeling bevolking naar leeftijdsgroep, 2009-2025, in %</t>
  </si>
  <si>
    <t>Ontwikkeling bevolking naar leeftijdsgroep, 2009-2025</t>
  </si>
  <si>
    <t>M</t>
  </si>
  <si>
    <t>V</t>
  </si>
  <si>
    <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</si>
</sst>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
    <numFmt numFmtId="167" formatCode="\+#,##0"/>
  </numFmts>
  <fonts count="40" x14ac:knownFonts="1">
    <font>
      <sz val="10"/>
      <name val="Arial"/>
    </font>
    <font>
      <sz val="10"/>
      <name val="Arial"/>
      <family val="2"/>
    </font>
    <font>
      <sz val="10.5"/>
      <name val="Arial"/>
      <family val="2"/>
    </font>
    <font>
      <b/>
      <sz val="10.5"/>
      <name val="Arial"/>
      <family val="2"/>
    </font>
    <font>
      <b/>
      <i/>
      <sz val="10.5"/>
      <name val="Arial"/>
      <family val="2"/>
    </font>
    <font>
      <sz val="9"/>
      <name val="Arial"/>
      <family val="2"/>
    </font>
    <font>
      <b/>
      <i/>
      <sz val="9"/>
      <name val="Arial"/>
      <family val="2"/>
    </font>
    <font>
      <b/>
      <sz val="9"/>
      <name val="Arial"/>
      <family val="2"/>
    </font>
    <font>
      <i/>
      <sz val="10.5"/>
      <name val="Arial"/>
      <family val="2"/>
    </font>
    <font>
      <b/>
      <i/>
      <sz val="10.5"/>
      <name val="Arial"/>
      <family val="2"/>
    </font>
    <font>
      <i/>
      <sz val="9"/>
      <name val="Arial"/>
      <family val="2"/>
    </font>
    <font>
      <sz val="10.5"/>
      <color indexed="10"/>
      <name val="Arial"/>
      <family val="2"/>
    </font>
    <font>
      <b/>
      <sz val="10.5"/>
      <color indexed="10"/>
      <name val="Arial"/>
      <family val="2"/>
    </font>
    <font>
      <b/>
      <sz val="10"/>
      <name val="Arial"/>
      <family val="2"/>
    </font>
    <font>
      <b/>
      <sz val="12"/>
      <name val="Arial"/>
      <family val="2"/>
    </font>
    <font>
      <b/>
      <sz val="10.5"/>
      <color indexed="9"/>
      <name val="Arial"/>
      <family val="2"/>
    </font>
    <font>
      <sz val="10"/>
      <name val="Arial"/>
      <family val="2"/>
    </font>
    <font>
      <u/>
      <sz val="10"/>
      <color indexed="12"/>
      <name val="MS Sans Serif"/>
      <family val="2"/>
    </font>
    <font>
      <sz val="12"/>
      <name val="Arial"/>
      <family val="2"/>
    </font>
    <font>
      <b/>
      <sz val="13"/>
      <name val="Arial"/>
      <family val="2"/>
    </font>
    <font>
      <sz val="16"/>
      <name val="Arial"/>
      <family val="2"/>
    </font>
    <font>
      <sz val="12"/>
      <name val="Arial"/>
      <family val="2"/>
    </font>
    <font>
      <u/>
      <sz val="12"/>
      <color indexed="12"/>
      <name val="Arial"/>
      <family val="2"/>
    </font>
    <font>
      <b/>
      <sz val="11"/>
      <color indexed="8"/>
      <name val="Arial"/>
      <family val="2"/>
    </font>
    <font>
      <sz val="10.5"/>
      <color indexed="8"/>
      <name val="Arial"/>
      <family val="2"/>
    </font>
    <font>
      <b/>
      <sz val="11"/>
      <name val="Arial"/>
      <family val="2"/>
    </font>
    <font>
      <b/>
      <sz val="11"/>
      <color indexed="9"/>
      <name val="Arial"/>
      <family val="2"/>
    </font>
    <font>
      <b/>
      <sz val="12"/>
      <color indexed="10"/>
      <name val="Arial"/>
      <family val="2"/>
    </font>
    <font>
      <sz val="10.5"/>
      <color indexed="9"/>
      <name val="Arial"/>
      <family val="2"/>
    </font>
    <font>
      <b/>
      <sz val="11"/>
      <color indexed="10"/>
      <name val="Arial"/>
      <family val="2"/>
    </font>
    <font>
      <sz val="6"/>
      <name val="Arial"/>
      <family val="2"/>
    </font>
    <font>
      <sz val="10.5"/>
      <color indexed="12"/>
      <name val="Arial"/>
      <family val="2"/>
    </font>
    <font>
      <i/>
      <sz val="10.5"/>
      <color indexed="12"/>
      <name val="Arial"/>
      <family val="2"/>
    </font>
    <font>
      <b/>
      <sz val="10.5"/>
      <color indexed="10"/>
      <name val="Arial"/>
      <family val="2"/>
    </font>
    <font>
      <vertAlign val="superscript"/>
      <sz val="10.5"/>
      <name val="Arial"/>
      <family val="2"/>
    </font>
    <font>
      <b/>
      <sz val="12.5"/>
      <name val="Arial"/>
      <family val="2"/>
    </font>
    <font>
      <b/>
      <sz val="10.5"/>
      <color indexed="38"/>
      <name val="Arial"/>
      <family val="2"/>
    </font>
    <font>
      <sz val="10"/>
      <name val="Arial"/>
      <family val="2"/>
    </font>
    <font>
      <vertAlign val="superscript"/>
      <sz val="6"/>
      <name val="Arial"/>
      <family val="2"/>
    </font>
    <font>
      <b/>
      <i/>
      <sz val="12"/>
      <name val="Arial"/>
      <family val="2"/>
    </font>
  </fonts>
  <fills count="11">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50"/>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
      <patternFill patternType="solid">
        <fgColor indexed="51"/>
        <bgColor indexed="64"/>
      </patternFill>
    </fill>
    <fill>
      <patternFill patternType="solid">
        <fgColor indexed="40"/>
        <bgColor indexed="64"/>
      </patternFill>
    </fill>
    <fill>
      <patternFill patternType="solid">
        <fgColor theme="0"/>
        <bgColor indexed="64"/>
      </patternFill>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7" fillId="0" borderId="0" applyNumberFormat="0" applyFill="0" applyBorder="0" applyAlignment="0" applyProtection="0"/>
    <xf numFmtId="1" fontId="18" fillId="0" borderId="0"/>
    <xf numFmtId="9" fontId="1" fillId="0" borderId="0" applyFont="0" applyFill="0" applyBorder="0" applyAlignment="0" applyProtection="0"/>
  </cellStyleXfs>
  <cellXfs count="441">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xf numFmtId="0" fontId="3" fillId="0" borderId="0" xfId="0" applyFont="1"/>
    <xf numFmtId="0" fontId="4" fillId="0" borderId="0" xfId="0" applyFont="1"/>
    <xf numFmtId="0" fontId="2" fillId="2" borderId="0" xfId="0" applyFont="1" applyFill="1"/>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right"/>
    </xf>
    <xf numFmtId="0" fontId="5" fillId="0" borderId="0" xfId="0" applyFont="1"/>
    <xf numFmtId="0" fontId="7"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quotePrefix="1" applyFont="1"/>
    <xf numFmtId="0" fontId="2" fillId="0" borderId="0" xfId="0" applyFont="1" applyAlignment="1"/>
    <xf numFmtId="3" fontId="3" fillId="0" borderId="0" xfId="0" applyNumberFormat="1" applyFont="1"/>
    <xf numFmtId="0" fontId="9" fillId="0" borderId="0" xfId="0" applyFont="1"/>
    <xf numFmtId="0" fontId="10" fillId="0" borderId="0" xfId="0" applyFont="1" applyAlignment="1">
      <alignment horizontal="right"/>
    </xf>
    <xf numFmtId="0" fontId="8" fillId="0" borderId="0" xfId="0" applyFont="1"/>
    <xf numFmtId="0" fontId="11" fillId="0" borderId="0" xfId="0" applyFont="1"/>
    <xf numFmtId="0" fontId="6" fillId="0" borderId="0" xfId="0" applyFont="1" applyAlignment="1">
      <alignment horizontal="right" vertical="center"/>
    </xf>
    <xf numFmtId="0" fontId="9" fillId="0" borderId="0" xfId="0" applyFont="1" applyAlignment="1">
      <alignment vertical="center"/>
    </xf>
    <xf numFmtId="3" fontId="2" fillId="0" borderId="0" xfId="0" applyNumberFormat="1" applyFont="1"/>
    <xf numFmtId="0" fontId="12" fillId="0" borderId="0" xfId="0" applyFont="1"/>
    <xf numFmtId="3" fontId="5" fillId="0" borderId="0" xfId="0" applyNumberFormat="1" applyFont="1" applyAlignment="1">
      <alignment horizontal="right"/>
    </xf>
    <xf numFmtId="0" fontId="2" fillId="0" borderId="0" xfId="0" applyFont="1" applyAlignment="1">
      <alignment horizontal="center"/>
    </xf>
    <xf numFmtId="1" fontId="5" fillId="0" borderId="0" xfId="0" applyNumberFormat="1" applyFont="1"/>
    <xf numFmtId="9" fontId="2" fillId="0" borderId="0" xfId="0" applyNumberFormat="1" applyFont="1"/>
    <xf numFmtId="0" fontId="2" fillId="0" borderId="0" xfId="0" applyFont="1" applyFill="1" applyBorder="1" applyAlignment="1">
      <alignment vertical="center"/>
    </xf>
    <xf numFmtId="0" fontId="14" fillId="0" borderId="0" xfId="0" applyFont="1"/>
    <xf numFmtId="0" fontId="2" fillId="0" borderId="0" xfId="0" applyFont="1" applyFill="1"/>
    <xf numFmtId="0" fontId="2" fillId="0" borderId="0" xfId="0" applyFont="1" applyFill="1" applyBorder="1" applyAlignment="1">
      <alignment horizontal="center" vertical="center"/>
    </xf>
    <xf numFmtId="0" fontId="2" fillId="0" borderId="0" xfId="0" applyFont="1" applyFill="1" applyBorder="1"/>
    <xf numFmtId="3" fontId="2" fillId="0" borderId="0" xfId="0" applyNumberFormat="1" applyFont="1" applyFill="1" applyBorder="1"/>
    <xf numFmtId="3" fontId="3" fillId="0" borderId="0" xfId="0" applyNumberFormat="1" applyFont="1" applyFill="1" applyBorder="1" applyAlignment="1">
      <alignment vertical="center"/>
    </xf>
    <xf numFmtId="0" fontId="15" fillId="3" borderId="0" xfId="0" applyFont="1" applyFill="1"/>
    <xf numFmtId="3" fontId="2" fillId="2" borderId="0" xfId="0" applyNumberFormat="1" applyFont="1" applyFill="1"/>
    <xf numFmtId="0" fontId="2" fillId="0" borderId="0" xfId="0" applyFont="1" applyAlignment="1">
      <alignment horizontal="left"/>
    </xf>
    <xf numFmtId="0" fontId="16" fillId="2" borderId="0" xfId="0" applyFont="1" applyFill="1"/>
    <xf numFmtId="0" fontId="11" fillId="2" borderId="0" xfId="0" applyFont="1" applyFill="1"/>
    <xf numFmtId="0" fontId="5" fillId="0" borderId="0" xfId="0" applyFont="1" applyAlignment="1">
      <alignment horizontal="right" vertical="center"/>
    </xf>
    <xf numFmtId="3" fontId="5" fillId="0" borderId="0" xfId="0" applyNumberFormat="1" applyFont="1" applyAlignment="1">
      <alignment horizontal="right" vertical="center"/>
    </xf>
    <xf numFmtId="3" fontId="2" fillId="0" borderId="0" xfId="0" applyNumberFormat="1" applyFont="1" applyFill="1" applyBorder="1" applyAlignment="1">
      <alignment vertical="center"/>
    </xf>
    <xf numFmtId="0" fontId="5" fillId="0" borderId="0" xfId="0" applyFont="1" applyFill="1"/>
    <xf numFmtId="0" fontId="7" fillId="2" borderId="0" xfId="0" applyFont="1" applyFill="1" applyAlignment="1">
      <alignment horizontal="right" vertical="center"/>
    </xf>
    <xf numFmtId="0" fontId="2" fillId="2" borderId="0" xfId="0" applyFont="1" applyFill="1" applyAlignment="1">
      <alignment horizontal="center"/>
    </xf>
    <xf numFmtId="0" fontId="6" fillId="2" borderId="0" xfId="0" applyFont="1" applyFill="1" applyAlignment="1">
      <alignment horizontal="right" vertical="center"/>
    </xf>
    <xf numFmtId="1" fontId="2" fillId="2" borderId="0" xfId="0" applyNumberFormat="1" applyFont="1" applyFill="1"/>
    <xf numFmtId="0" fontId="20" fillId="0" borderId="0" xfId="0" applyFont="1" applyFill="1" applyBorder="1"/>
    <xf numFmtId="0" fontId="0" fillId="0" borderId="0" xfId="0" applyFill="1" applyBorder="1"/>
    <xf numFmtId="0" fontId="21" fillId="0" borderId="0" xfId="0" applyFont="1" applyFill="1" applyBorder="1"/>
    <xf numFmtId="0" fontId="22" fillId="0" borderId="0" xfId="1" applyFont="1" applyFill="1" applyBorder="1" applyAlignment="1" applyProtection="1"/>
    <xf numFmtId="0" fontId="24" fillId="4" borderId="0" xfId="1" applyFont="1" applyFill="1" applyAlignment="1">
      <alignment horizontal="center" vertical="center" wrapText="1"/>
    </xf>
    <xf numFmtId="0" fontId="7" fillId="0" borderId="0" xfId="0" applyFont="1"/>
    <xf numFmtId="0" fontId="25" fillId="0" borderId="0" xfId="0" applyFont="1"/>
    <xf numFmtId="0" fontId="26" fillId="3" borderId="0" xfId="0" applyFont="1" applyFill="1"/>
    <xf numFmtId="0" fontId="2" fillId="0" borderId="0" xfId="0" applyFont="1" applyAlignment="1">
      <alignment horizontal="right"/>
    </xf>
    <xf numFmtId="0" fontId="1" fillId="2" borderId="0" xfId="0" applyFont="1" applyFill="1"/>
    <xf numFmtId="0" fontId="2" fillId="2" borderId="0" xfId="0" applyFont="1" applyFill="1" applyBorder="1" applyAlignment="1">
      <alignment vertical="center"/>
    </xf>
    <xf numFmtId="0" fontId="2" fillId="5" borderId="0" xfId="0" quotePrefix="1" applyFont="1" applyFill="1" applyBorder="1" applyAlignment="1">
      <alignment vertical="center"/>
    </xf>
    <xf numFmtId="0" fontId="27" fillId="0" borderId="0" xfId="0" applyFont="1"/>
    <xf numFmtId="0" fontId="15" fillId="2" borderId="0" xfId="0" applyFont="1" applyFill="1" applyBorder="1"/>
    <xf numFmtId="0" fontId="28" fillId="2" borderId="0" xfId="0" applyFont="1" applyFill="1" applyBorder="1" applyAlignment="1">
      <alignment horizontal="right" vertical="center"/>
    </xf>
    <xf numFmtId="0" fontId="28" fillId="2" borderId="0" xfId="0" applyFont="1" applyFill="1" applyBorder="1"/>
    <xf numFmtId="1" fontId="2" fillId="5" borderId="0" xfId="0" quotePrefix="1" applyNumberFormat="1" applyFont="1" applyFill="1" applyBorder="1" applyAlignment="1">
      <alignment horizontal="left" vertical="center"/>
    </xf>
    <xf numFmtId="3" fontId="2" fillId="5" borderId="0" xfId="0" applyNumberFormat="1" applyFont="1" applyFill="1" applyBorder="1" applyAlignment="1">
      <alignment vertical="center"/>
    </xf>
    <xf numFmtId="3" fontId="2" fillId="5" borderId="0" xfId="0" applyNumberFormat="1" applyFont="1" applyFill="1" applyBorder="1" applyAlignment="1">
      <alignment horizontal="right" vertical="center"/>
    </xf>
    <xf numFmtId="0" fontId="2" fillId="5" borderId="0" xfId="0" applyFont="1" applyFill="1" applyBorder="1" applyAlignment="1">
      <alignment vertical="center"/>
    </xf>
    <xf numFmtId="3" fontId="2" fillId="7" borderId="0" xfId="0" applyNumberFormat="1" applyFont="1" applyFill="1" applyBorder="1" applyAlignment="1">
      <alignment vertical="center"/>
    </xf>
    <xf numFmtId="3" fontId="3" fillId="7" borderId="0" xfId="0" applyNumberFormat="1" applyFont="1" applyFill="1" applyBorder="1" applyAlignment="1">
      <alignment horizontal="right" vertical="center"/>
    </xf>
    <xf numFmtId="3" fontId="2" fillId="7" borderId="0" xfId="0" applyNumberFormat="1" applyFont="1" applyFill="1" applyBorder="1" applyAlignment="1">
      <alignment horizontal="right" vertical="center"/>
    </xf>
    <xf numFmtId="0" fontId="2" fillId="2" borderId="0" xfId="0" applyFont="1" applyFill="1" applyBorder="1"/>
    <xf numFmtId="3" fontId="2" fillId="2" borderId="0" xfId="0" applyNumberFormat="1" applyFont="1" applyFill="1" applyBorder="1"/>
    <xf numFmtId="4" fontId="2" fillId="7" borderId="0" xfId="0" applyNumberFormat="1" applyFont="1" applyFill="1" applyBorder="1" applyAlignment="1">
      <alignment horizontal="right" vertical="center"/>
    </xf>
    <xf numFmtId="0" fontId="3" fillId="2" borderId="0" xfId="0" applyFont="1" applyFill="1" applyBorder="1" applyAlignment="1">
      <alignment vertical="center"/>
    </xf>
    <xf numFmtId="3" fontId="3" fillId="2" borderId="0" xfId="0" applyNumberFormat="1" applyFont="1" applyFill="1" applyBorder="1" applyAlignment="1">
      <alignment vertical="center"/>
    </xf>
    <xf numFmtId="0" fontId="16" fillId="2" borderId="0" xfId="0" applyFont="1" applyFill="1" applyBorder="1"/>
    <xf numFmtId="0" fontId="12" fillId="0" borderId="0" xfId="0" applyFont="1" applyAlignment="1"/>
    <xf numFmtId="0" fontId="25" fillId="0" borderId="0" xfId="0" applyFont="1" applyAlignment="1"/>
    <xf numFmtId="0" fontId="25" fillId="0" borderId="3" xfId="0" applyFont="1" applyBorder="1"/>
    <xf numFmtId="0" fontId="3" fillId="2" borderId="0" xfId="0" applyFont="1" applyFill="1" applyBorder="1"/>
    <xf numFmtId="1" fontId="3" fillId="2" borderId="0" xfId="0" applyNumberFormat="1" applyFont="1" applyFill="1" applyBorder="1" applyAlignment="1">
      <alignment horizontal="left"/>
    </xf>
    <xf numFmtId="3" fontId="3" fillId="2" borderId="0" xfId="0" applyNumberFormat="1" applyFont="1" applyFill="1" applyBorder="1"/>
    <xf numFmtId="9" fontId="3" fillId="2" borderId="0" xfId="3" applyFont="1" applyFill="1" applyBorder="1"/>
    <xf numFmtId="3" fontId="3" fillId="2" borderId="0" xfId="0" applyNumberFormat="1" applyFont="1" applyFill="1" applyBorder="1" applyAlignment="1"/>
    <xf numFmtId="4" fontId="3" fillId="2" borderId="0" xfId="0" applyNumberFormat="1" applyFont="1" applyFill="1" applyBorder="1" applyAlignment="1">
      <alignment horizontal="center"/>
    </xf>
    <xf numFmtId="0" fontId="2" fillId="2" borderId="0" xfId="0" applyFont="1" applyFill="1" applyAlignment="1"/>
    <xf numFmtId="3" fontId="3" fillId="8" borderId="0" xfId="0" applyNumberFormat="1" applyFont="1" applyFill="1" applyBorder="1" applyAlignment="1">
      <alignment vertical="center"/>
    </xf>
    <xf numFmtId="0" fontId="2" fillId="8" borderId="2" xfId="0" applyFont="1" applyFill="1" applyBorder="1" applyAlignment="1">
      <alignment vertical="center"/>
    </xf>
    <xf numFmtId="0" fontId="2" fillId="8" borderId="2" xfId="0" applyFont="1" applyFill="1" applyBorder="1" applyAlignment="1">
      <alignment horizontal="left" vertical="center"/>
    </xf>
    <xf numFmtId="0" fontId="2" fillId="8" borderId="2" xfId="0" applyFont="1" applyFill="1" applyBorder="1" applyAlignment="1">
      <alignment horizontal="centerContinuous" vertical="center"/>
    </xf>
    <xf numFmtId="0" fontId="2" fillId="8" borderId="3" xfId="0" applyFont="1" applyFill="1" applyBorder="1" applyAlignment="1">
      <alignment horizontal="center" vertical="center"/>
    </xf>
    <xf numFmtId="0" fontId="2" fillId="8" borderId="1" xfId="0" applyFont="1" applyFill="1" applyBorder="1" applyAlignment="1">
      <alignment horizontal="right" vertical="center"/>
    </xf>
    <xf numFmtId="0" fontId="1" fillId="2" borderId="0" xfId="0" applyFont="1" applyFill="1" applyBorder="1"/>
    <xf numFmtId="0" fontId="2" fillId="2" borderId="0" xfId="0" applyFont="1" applyFill="1" applyBorder="1" applyAlignment="1"/>
    <xf numFmtId="0" fontId="3" fillId="2" borderId="0" xfId="0" applyFont="1" applyFill="1"/>
    <xf numFmtId="0" fontId="3" fillId="8" borderId="0" xfId="0" applyFont="1" applyFill="1" applyBorder="1" applyAlignment="1">
      <alignment vertical="center"/>
    </xf>
    <xf numFmtId="1" fontId="3" fillId="8" borderId="0" xfId="0" applyNumberFormat="1" applyFont="1" applyFill="1" applyBorder="1" applyAlignment="1">
      <alignment horizontal="left" vertical="center"/>
    </xf>
    <xf numFmtId="9" fontId="3" fillId="8" borderId="0" xfId="3" applyFont="1" applyFill="1" applyBorder="1" applyAlignment="1">
      <alignment vertical="center"/>
    </xf>
    <xf numFmtId="3" fontId="3" fillId="8" borderId="0" xfId="0" applyNumberFormat="1" applyFont="1" applyFill="1" applyBorder="1" applyAlignment="1">
      <alignment horizontal="right" vertical="center"/>
    </xf>
    <xf numFmtId="0" fontId="8" fillId="2" borderId="0" xfId="0" applyFont="1" applyFill="1" applyBorder="1"/>
    <xf numFmtId="1" fontId="8" fillId="2" borderId="0" xfId="0" quotePrefix="1" applyNumberFormat="1" applyFont="1" applyFill="1" applyBorder="1" applyAlignment="1">
      <alignment horizontal="left"/>
    </xf>
    <xf numFmtId="3" fontId="8" fillId="2" borderId="0" xfId="0" applyNumberFormat="1" applyFont="1" applyFill="1" applyBorder="1"/>
    <xf numFmtId="9" fontId="8" fillId="2" borderId="0" xfId="3" applyFont="1" applyFill="1" applyBorder="1"/>
    <xf numFmtId="3" fontId="8" fillId="2" borderId="0" xfId="0" applyNumberFormat="1" applyFont="1" applyFill="1" applyBorder="1" applyAlignment="1"/>
    <xf numFmtId="0" fontId="0" fillId="2" borderId="0" xfId="0" applyFill="1"/>
    <xf numFmtId="0" fontId="3" fillId="0" borderId="0" xfId="0" applyFont="1" applyFill="1" applyAlignment="1">
      <alignment horizontal="center" vertical="center"/>
    </xf>
    <xf numFmtId="3" fontId="8" fillId="7" borderId="0" xfId="0" applyNumberFormat="1" applyFont="1" applyFill="1" applyBorder="1" applyAlignment="1">
      <alignment vertical="center"/>
    </xf>
    <xf numFmtId="0" fontId="2" fillId="7" borderId="0" xfId="0" applyFont="1" applyFill="1" applyBorder="1" applyAlignment="1">
      <alignment vertical="center"/>
    </xf>
    <xf numFmtId="0" fontId="10" fillId="0" borderId="0" xfId="0" applyFont="1"/>
    <xf numFmtId="0" fontId="0" fillId="0" borderId="0" xfId="0" applyAlignment="1"/>
    <xf numFmtId="3" fontId="3" fillId="2" borderId="0" xfId="0" applyNumberFormat="1" applyFont="1" applyFill="1"/>
    <xf numFmtId="0" fontId="9" fillId="2" borderId="0" xfId="0" applyFont="1" applyFill="1"/>
    <xf numFmtId="0" fontId="5" fillId="2" borderId="0" xfId="0" applyFont="1" applyFill="1"/>
    <xf numFmtId="0" fontId="3" fillId="0" borderId="0" xfId="0" applyFont="1" applyFill="1" applyAlignment="1">
      <alignment vertical="center"/>
    </xf>
    <xf numFmtId="0" fontId="29" fillId="0" borderId="0" xfId="0" applyFont="1"/>
    <xf numFmtId="0" fontId="26" fillId="0" borderId="0" xfId="0" applyFont="1" applyFill="1" applyBorder="1"/>
    <xf numFmtId="0" fontId="25" fillId="0" borderId="0" xfId="0" applyFont="1" applyAlignment="1">
      <alignment horizontal="left"/>
    </xf>
    <xf numFmtId="0" fontId="2" fillId="0" borderId="0" xfId="0" applyFont="1" applyFill="1" applyBorder="1" applyAlignment="1">
      <alignment horizontal="right" vertical="center"/>
    </xf>
    <xf numFmtId="49" fontId="0" fillId="0" borderId="0" xfId="0" applyNumberFormat="1" applyAlignment="1">
      <alignment horizontal="left"/>
    </xf>
    <xf numFmtId="0" fontId="2" fillId="5" borderId="0" xfId="0" applyFont="1" applyFill="1" applyBorder="1" applyAlignment="1">
      <alignment horizontal="center" vertical="center"/>
    </xf>
    <xf numFmtId="0" fontId="0" fillId="0" borderId="0" xfId="0" applyAlignment="1">
      <alignment vertical="center"/>
    </xf>
    <xf numFmtId="1" fontId="2" fillId="5" borderId="0" xfId="0" applyNumberFormat="1" applyFont="1" applyFill="1" applyBorder="1" applyAlignment="1">
      <alignment horizontal="left" vertical="center"/>
    </xf>
    <xf numFmtId="165" fontId="2" fillId="5" borderId="0" xfId="3" applyNumberFormat="1" applyFont="1" applyFill="1" applyBorder="1" applyAlignment="1">
      <alignment horizontal="right" vertical="center"/>
    </xf>
    <xf numFmtId="0" fontId="1" fillId="0" borderId="0" xfId="0" applyFont="1" applyAlignment="1">
      <alignment vertical="center"/>
    </xf>
    <xf numFmtId="0" fontId="0" fillId="0" borderId="0" xfId="0" applyAlignment="1">
      <alignment horizontal="left"/>
    </xf>
    <xf numFmtId="1" fontId="3" fillId="5" borderId="0" xfId="0" applyNumberFormat="1" applyFont="1" applyFill="1" applyBorder="1" applyAlignment="1">
      <alignment horizontal="left" vertical="center"/>
    </xf>
    <xf numFmtId="3" fontId="3" fillId="5" borderId="0" xfId="0" applyNumberFormat="1" applyFont="1" applyFill="1" applyBorder="1" applyAlignment="1">
      <alignment vertical="center"/>
    </xf>
    <xf numFmtId="1" fontId="8" fillId="5" borderId="0" xfId="0" applyNumberFormat="1" applyFont="1" applyFill="1" applyBorder="1" applyAlignment="1">
      <alignment horizontal="left" vertical="center"/>
    </xf>
    <xf numFmtId="3" fontId="8" fillId="5" borderId="0" xfId="0" applyNumberFormat="1" applyFont="1" applyFill="1" applyBorder="1" applyAlignment="1">
      <alignment vertical="center"/>
    </xf>
    <xf numFmtId="0" fontId="0" fillId="0" borderId="0" xfId="0" applyFill="1" applyBorder="1" applyAlignment="1">
      <alignment vertical="center"/>
    </xf>
    <xf numFmtId="165" fontId="0" fillId="0" borderId="0" xfId="0" applyNumberFormat="1" applyAlignment="1">
      <alignment vertical="center"/>
    </xf>
    <xf numFmtId="165" fontId="0" fillId="0" borderId="0" xfId="0" applyNumberFormat="1"/>
    <xf numFmtId="0" fontId="0" fillId="0" borderId="0" xfId="0" applyFill="1" applyBorder="1" applyAlignment="1"/>
    <xf numFmtId="3" fontId="0" fillId="0" borderId="0" xfId="0" applyNumberFormat="1"/>
    <xf numFmtId="0" fontId="2" fillId="5" borderId="0" xfId="0" applyNumberFormat="1" applyFont="1" applyFill="1" applyBorder="1" applyAlignment="1">
      <alignment horizontal="left" vertical="center"/>
    </xf>
    <xf numFmtId="0" fontId="1" fillId="0" borderId="0" xfId="0" applyFont="1"/>
    <xf numFmtId="0" fontId="3" fillId="5" borderId="0" xfId="0" applyFont="1" applyFill="1" applyBorder="1" applyAlignment="1">
      <alignment vertical="center"/>
    </xf>
    <xf numFmtId="0" fontId="2" fillId="5" borderId="0" xfId="0" applyFont="1" applyFill="1" applyBorder="1" applyAlignment="1">
      <alignment horizontal="left" vertical="center"/>
    </xf>
    <xf numFmtId="0" fontId="2" fillId="2" borderId="0" xfId="0" applyFont="1" applyFill="1" applyAlignment="1">
      <alignment horizontal="left"/>
    </xf>
    <xf numFmtId="0" fontId="5" fillId="0" borderId="0" xfId="0" applyFont="1" applyFill="1" applyBorder="1"/>
    <xf numFmtId="0" fontId="1" fillId="0" borderId="0" xfId="0" applyFont="1" applyFill="1" applyBorder="1"/>
    <xf numFmtId="0" fontId="8" fillId="5" borderId="0" xfId="0" applyFont="1" applyFill="1" applyBorder="1" applyAlignment="1">
      <alignment vertical="center"/>
    </xf>
    <xf numFmtId="9" fontId="8" fillId="5" borderId="0" xfId="3" applyFont="1" applyFill="1" applyBorder="1" applyAlignment="1">
      <alignment vertical="center"/>
    </xf>
    <xf numFmtId="9" fontId="3" fillId="5" borderId="0" xfId="3" applyFont="1" applyFill="1" applyBorder="1" applyAlignment="1">
      <alignment vertical="center"/>
    </xf>
    <xf numFmtId="0" fontId="5" fillId="0" borderId="0" xfId="0" applyFont="1" applyFill="1" applyBorder="1" applyAlignment="1">
      <alignment vertical="center"/>
    </xf>
    <xf numFmtId="0" fontId="5" fillId="2" borderId="0" xfId="0" applyFont="1" applyFill="1" applyBorder="1"/>
    <xf numFmtId="0" fontId="25" fillId="0" borderId="0" xfId="0" applyFont="1" applyAlignment="1">
      <alignment horizontal="center"/>
    </xf>
    <xf numFmtId="0" fontId="0" fillId="0" borderId="0" xfId="0" applyAlignment="1">
      <alignment horizontal="center"/>
    </xf>
    <xf numFmtId="3" fontId="2" fillId="2" borderId="0" xfId="0" applyNumberFormat="1" applyFont="1" applyFill="1" applyAlignment="1">
      <alignment horizontal="right"/>
    </xf>
    <xf numFmtId="3" fontId="2" fillId="5" borderId="0" xfId="0" applyNumberFormat="1" applyFont="1" applyFill="1" applyBorder="1" applyAlignment="1">
      <alignment horizontal="center" vertical="center"/>
    </xf>
    <xf numFmtId="0" fontId="2" fillId="8" borderId="2" xfId="0" applyFont="1" applyFill="1" applyBorder="1" applyAlignment="1">
      <alignment horizontal="centerContinuous"/>
    </xf>
    <xf numFmtId="0" fontId="2" fillId="8" borderId="3" xfId="0" applyFont="1" applyFill="1" applyBorder="1" applyAlignment="1">
      <alignment horizontal="centerContinuous" vertical="top"/>
    </xf>
    <xf numFmtId="9" fontId="2" fillId="5" borderId="0" xfId="3" applyFont="1" applyFill="1" applyBorder="1" applyAlignment="1">
      <alignment vertical="center"/>
    </xf>
    <xf numFmtId="1" fontId="8" fillId="5" borderId="0" xfId="0" quotePrefix="1" applyNumberFormat="1" applyFont="1" applyFill="1" applyBorder="1" applyAlignment="1">
      <alignment horizontal="left" vertical="center"/>
    </xf>
    <xf numFmtId="0" fontId="25" fillId="0" borderId="0" xfId="0" applyFont="1" applyAlignment="1">
      <alignment vertical="center"/>
    </xf>
    <xf numFmtId="0" fontId="2" fillId="8" borderId="0" xfId="0" applyFont="1" applyFill="1" applyBorder="1" applyAlignment="1">
      <alignment vertical="center"/>
    </xf>
    <xf numFmtId="1" fontId="2" fillId="2" borderId="0" xfId="0" applyNumberFormat="1" applyFont="1" applyFill="1" applyBorder="1" applyAlignment="1">
      <alignment horizontal="left"/>
    </xf>
    <xf numFmtId="0" fontId="12" fillId="2" borderId="0" xfId="0" applyFont="1" applyFill="1"/>
    <xf numFmtId="0" fontId="11" fillId="2" borderId="0" xfId="0" applyFont="1" applyFill="1" applyBorder="1"/>
    <xf numFmtId="0" fontId="2" fillId="8" borderId="3" xfId="0" applyFont="1" applyFill="1" applyBorder="1" applyAlignment="1">
      <alignment horizontal="left" vertical="center"/>
    </xf>
    <xf numFmtId="3" fontId="2" fillId="5" borderId="0" xfId="0" applyNumberFormat="1" applyFont="1" applyFill="1" applyBorder="1" applyAlignment="1">
      <alignment horizontal="left" vertical="center"/>
    </xf>
    <xf numFmtId="165" fontId="2" fillId="5" borderId="0" xfId="0" applyNumberFormat="1" applyFont="1" applyFill="1" applyBorder="1" applyAlignment="1">
      <alignment horizontal="right" vertical="center"/>
    </xf>
    <xf numFmtId="165" fontId="2" fillId="5" borderId="0" xfId="3" applyNumberFormat="1" applyFont="1" applyFill="1" applyBorder="1" applyAlignment="1">
      <alignment vertical="center"/>
    </xf>
    <xf numFmtId="3" fontId="2" fillId="5" borderId="0" xfId="0" quotePrefix="1" applyNumberFormat="1" applyFont="1" applyFill="1" applyBorder="1" applyAlignment="1">
      <alignment horizontal="right" vertical="center"/>
    </xf>
    <xf numFmtId="3" fontId="2" fillId="5" borderId="0" xfId="0" quotePrefix="1" applyNumberFormat="1" applyFont="1" applyFill="1" applyBorder="1" applyAlignment="1">
      <alignment horizontal="left" vertical="center"/>
    </xf>
    <xf numFmtId="165" fontId="2" fillId="5" borderId="0" xfId="0" quotePrefix="1" applyNumberFormat="1" applyFont="1" applyFill="1" applyBorder="1" applyAlignment="1">
      <alignment horizontal="right" vertical="center"/>
    </xf>
    <xf numFmtId="3" fontId="3" fillId="8" borderId="0" xfId="0" applyNumberFormat="1" applyFont="1" applyFill="1" applyBorder="1" applyAlignment="1">
      <alignment horizontal="left" vertical="center"/>
    </xf>
    <xf numFmtId="165" fontId="3" fillId="8" borderId="0" xfId="0" applyNumberFormat="1" applyFont="1" applyFill="1" applyBorder="1" applyAlignment="1">
      <alignment horizontal="right" vertical="center"/>
    </xf>
    <xf numFmtId="165" fontId="3" fillId="8" borderId="0" xfId="3" applyNumberFormat="1" applyFont="1" applyFill="1" applyBorder="1" applyAlignment="1">
      <alignment vertical="center"/>
    </xf>
    <xf numFmtId="0" fontId="3" fillId="8" borderId="2" xfId="0" applyFont="1" applyFill="1" applyBorder="1" applyAlignment="1">
      <alignment horizontal="right"/>
    </xf>
    <xf numFmtId="9" fontId="2" fillId="8" borderId="0" xfId="3" applyFont="1" applyFill="1" applyBorder="1" applyAlignment="1">
      <alignment vertical="center"/>
    </xf>
    <xf numFmtId="0" fontId="31" fillId="5" borderId="0" xfId="0" applyFont="1" applyFill="1" applyBorder="1" applyAlignment="1">
      <alignment vertical="center"/>
    </xf>
    <xf numFmtId="0" fontId="8" fillId="0" borderId="0" xfId="0" applyFont="1" applyAlignment="1">
      <alignment vertical="center"/>
    </xf>
    <xf numFmtId="0" fontId="2" fillId="6" borderId="0" xfId="0" applyFont="1" applyFill="1" applyBorder="1" applyAlignment="1">
      <alignment vertical="center"/>
    </xf>
    <xf numFmtId="1" fontId="2" fillId="6" borderId="0" xfId="0" applyNumberFormat="1" applyFont="1" applyFill="1" applyBorder="1" applyAlignment="1">
      <alignment horizontal="left" vertical="center"/>
    </xf>
    <xf numFmtId="3" fontId="2" fillId="6" borderId="0" xfId="0" applyNumberFormat="1" applyFont="1" applyFill="1" applyBorder="1" applyAlignment="1">
      <alignment vertical="center"/>
    </xf>
    <xf numFmtId="3" fontId="3" fillId="6" borderId="0" xfId="0" applyNumberFormat="1" applyFont="1" applyFill="1" applyBorder="1" applyAlignment="1">
      <alignment vertical="center"/>
    </xf>
    <xf numFmtId="0" fontId="3" fillId="6" borderId="0" xfId="0" applyFont="1" applyFill="1" applyBorder="1" applyAlignment="1">
      <alignment vertical="center"/>
    </xf>
    <xf numFmtId="1" fontId="8" fillId="6" borderId="0" xfId="0" applyNumberFormat="1" applyFont="1" applyFill="1" applyBorder="1" applyAlignment="1">
      <alignment horizontal="left" vertical="center"/>
    </xf>
    <xf numFmtId="3" fontId="8" fillId="6" borderId="0" xfId="0" applyNumberFormat="1" applyFont="1" applyFill="1" applyBorder="1" applyAlignment="1">
      <alignment vertical="center"/>
    </xf>
    <xf numFmtId="3" fontId="8" fillId="6" borderId="0" xfId="0" quotePrefix="1" applyNumberFormat="1" applyFont="1" applyFill="1" applyBorder="1" applyAlignment="1">
      <alignment horizontal="left" vertical="center"/>
    </xf>
    <xf numFmtId="3" fontId="8" fillId="6" borderId="0" xfId="0" quotePrefix="1" applyNumberFormat="1" applyFont="1" applyFill="1" applyBorder="1" applyAlignment="1">
      <alignment horizontal="right" vertical="center"/>
    </xf>
    <xf numFmtId="3" fontId="32" fillId="6" borderId="0" xfId="0" quotePrefix="1" applyNumberFormat="1" applyFont="1" applyFill="1" applyBorder="1" applyAlignment="1">
      <alignment horizontal="right" vertical="center"/>
    </xf>
    <xf numFmtId="0" fontId="3" fillId="6" borderId="3" xfId="0" applyFont="1" applyFill="1" applyBorder="1" applyAlignment="1">
      <alignment vertical="center"/>
    </xf>
    <xf numFmtId="3" fontId="3" fillId="6" borderId="3" xfId="0" applyNumberFormat="1" applyFont="1" applyFill="1" applyBorder="1" applyAlignment="1">
      <alignment vertical="center"/>
    </xf>
    <xf numFmtId="3" fontId="8" fillId="6" borderId="3" xfId="0" applyNumberFormat="1" applyFont="1" applyFill="1" applyBorder="1" applyAlignment="1">
      <alignment horizontal="left" vertical="center"/>
    </xf>
    <xf numFmtId="3" fontId="8" fillId="6" borderId="3" xfId="0" quotePrefix="1" applyNumberFormat="1" applyFont="1" applyFill="1" applyBorder="1" applyAlignment="1">
      <alignment horizontal="right" vertical="center"/>
    </xf>
    <xf numFmtId="3" fontId="4" fillId="6" borderId="3" xfId="0" applyNumberFormat="1" applyFont="1" applyFill="1" applyBorder="1" applyAlignment="1">
      <alignment vertical="center"/>
    </xf>
    <xf numFmtId="3" fontId="3" fillId="6" borderId="3" xfId="0" applyNumberFormat="1" applyFont="1" applyFill="1" applyBorder="1" applyAlignment="1">
      <alignment horizontal="right" vertical="center"/>
    </xf>
    <xf numFmtId="9" fontId="2" fillId="6" borderId="0" xfId="3" applyFont="1" applyFill="1" applyBorder="1" applyAlignment="1">
      <alignment vertical="center"/>
    </xf>
    <xf numFmtId="9" fontId="3" fillId="6" borderId="0" xfId="3" applyFont="1" applyFill="1" applyBorder="1" applyAlignment="1">
      <alignment vertical="center"/>
    </xf>
    <xf numFmtId="3" fontId="8" fillId="2" borderId="0" xfId="0" applyNumberFormat="1" applyFont="1" applyFill="1" applyBorder="1" applyAlignment="1">
      <alignment horizontal="left" vertical="center"/>
    </xf>
    <xf numFmtId="3" fontId="8" fillId="2" borderId="0" xfId="0" quotePrefix="1" applyNumberFormat="1" applyFont="1" applyFill="1" applyBorder="1" applyAlignment="1">
      <alignment horizontal="right" vertical="center"/>
    </xf>
    <xf numFmtId="3" fontId="4" fillId="2" borderId="0" xfId="0" applyNumberFormat="1" applyFont="1" applyFill="1" applyBorder="1" applyAlignment="1">
      <alignment vertical="center"/>
    </xf>
    <xf numFmtId="3" fontId="3" fillId="2" borderId="0" xfId="0" applyNumberFormat="1" applyFont="1" applyFill="1" applyBorder="1" applyAlignment="1">
      <alignment horizontal="right" vertical="center"/>
    </xf>
    <xf numFmtId="0" fontId="1" fillId="2" borderId="0" xfId="0" applyFont="1" applyFill="1" applyAlignment="1"/>
    <xf numFmtId="0" fontId="0" fillId="2" borderId="0" xfId="0" applyFill="1" applyAlignment="1"/>
    <xf numFmtId="0" fontId="1" fillId="0" borderId="0" xfId="0" applyFont="1" applyBorder="1"/>
    <xf numFmtId="3" fontId="3" fillId="2" borderId="0" xfId="0" applyNumberFormat="1" applyFont="1" applyFill="1" applyBorder="1" applyAlignment="1">
      <alignment horizontal="center" vertical="center"/>
    </xf>
    <xf numFmtId="164" fontId="8" fillId="5" borderId="0" xfId="0" applyNumberFormat="1" applyFont="1" applyFill="1" applyBorder="1" applyAlignment="1">
      <alignment vertical="center"/>
    </xf>
    <xf numFmtId="2" fontId="2" fillId="2" borderId="0" xfId="0" applyNumberFormat="1" applyFont="1" applyFill="1"/>
    <xf numFmtId="0" fontId="19" fillId="9" borderId="3" xfId="0" applyFont="1" applyFill="1" applyBorder="1" applyAlignment="1">
      <alignment horizontal="left" vertical="center"/>
    </xf>
    <xf numFmtId="0" fontId="2" fillId="9" borderId="2" xfId="0" applyFont="1" applyFill="1" applyBorder="1" applyAlignment="1">
      <alignment vertical="center"/>
    </xf>
    <xf numFmtId="0" fontId="2" fillId="9" borderId="2" xfId="0" applyFont="1" applyFill="1" applyBorder="1" applyAlignment="1">
      <alignment horizontal="centerContinuous" vertical="center"/>
    </xf>
    <xf numFmtId="0" fontId="2" fillId="9" borderId="2" xfId="0" applyFont="1" applyFill="1" applyBorder="1" applyAlignment="1">
      <alignment horizontal="centerContinuous"/>
    </xf>
    <xf numFmtId="0" fontId="2" fillId="9" borderId="3" xfId="0" applyFont="1" applyFill="1" applyBorder="1" applyAlignment="1">
      <alignment horizontal="center" vertical="center"/>
    </xf>
    <xf numFmtId="0" fontId="2" fillId="9" borderId="1" xfId="0" applyFont="1" applyFill="1" applyBorder="1" applyAlignment="1">
      <alignment horizontal="right" vertical="center"/>
    </xf>
    <xf numFmtId="16" fontId="2" fillId="9" borderId="1" xfId="0" quotePrefix="1" applyNumberFormat="1" applyFont="1" applyFill="1" applyBorder="1" applyAlignment="1">
      <alignment horizontal="right" vertical="center"/>
    </xf>
    <xf numFmtId="0" fontId="2" fillId="9" borderId="1" xfId="0" quotePrefix="1" applyFont="1" applyFill="1" applyBorder="1" applyAlignment="1">
      <alignment horizontal="right" vertical="center"/>
    </xf>
    <xf numFmtId="0" fontId="2" fillId="9" borderId="3" xfId="0" applyFont="1" applyFill="1" applyBorder="1" applyAlignment="1">
      <alignment horizontal="centerContinuous" vertical="top"/>
    </xf>
    <xf numFmtId="0" fontId="2" fillId="9" borderId="2" xfId="0" applyFont="1" applyFill="1" applyBorder="1" applyAlignment="1">
      <alignment horizontal="center"/>
    </xf>
    <xf numFmtId="16" fontId="2" fillId="9" borderId="1" xfId="0" applyNumberFormat="1" applyFont="1" applyFill="1" applyBorder="1" applyAlignment="1">
      <alignment horizontal="right" vertical="center"/>
    </xf>
    <xf numFmtId="16" fontId="2" fillId="9" borderId="3" xfId="0" applyNumberFormat="1" applyFont="1" applyFill="1" applyBorder="1" applyAlignment="1">
      <alignment horizontal="right" vertical="center"/>
    </xf>
    <xf numFmtId="0" fontId="2" fillId="9" borderId="3" xfId="0" quotePrefix="1" applyFont="1" applyFill="1" applyBorder="1" applyAlignment="1">
      <alignment horizontal="right" vertical="center"/>
    </xf>
    <xf numFmtId="0" fontId="2" fillId="9" borderId="1" xfId="0" applyFont="1" applyFill="1" applyBorder="1" applyAlignment="1">
      <alignment horizontal="centerContinuous" vertical="center"/>
    </xf>
    <xf numFmtId="0" fontId="2" fillId="9" borderId="0" xfId="0" applyFont="1" applyFill="1" applyBorder="1" applyAlignment="1">
      <alignment vertical="center"/>
    </xf>
    <xf numFmtId="0" fontId="2" fillId="9" borderId="0" xfId="0" applyFont="1" applyFill="1" applyBorder="1" applyAlignment="1">
      <alignment horizontal="centerContinuous" vertical="center"/>
    </xf>
    <xf numFmtId="0" fontId="2" fillId="9" borderId="3" xfId="0" applyFont="1" applyFill="1" applyBorder="1" applyAlignment="1">
      <alignment horizontal="centerContinuous" vertical="center"/>
    </xf>
    <xf numFmtId="0" fontId="2" fillId="9" borderId="3" xfId="0" applyFont="1" applyFill="1" applyBorder="1" applyAlignment="1">
      <alignment horizontal="right" vertical="center"/>
    </xf>
    <xf numFmtId="0" fontId="2" fillId="9" borderId="0" xfId="0" applyFont="1" applyFill="1" applyBorder="1" applyAlignment="1">
      <alignment horizontal="centerContinuous"/>
    </xf>
    <xf numFmtId="0" fontId="2" fillId="9" borderId="2" xfId="0" applyFont="1" applyFill="1" applyBorder="1" applyAlignment="1">
      <alignment horizontal="right"/>
    </xf>
    <xf numFmtId="0" fontId="2" fillId="9" borderId="3" xfId="0" applyFont="1" applyFill="1" applyBorder="1" applyAlignment="1">
      <alignment horizontal="right" vertical="top"/>
    </xf>
    <xf numFmtId="16" fontId="2" fillId="9" borderId="3" xfId="0" applyNumberFormat="1" applyFont="1" applyFill="1" applyBorder="1" applyAlignment="1">
      <alignment horizontal="right" vertical="top"/>
    </xf>
    <xf numFmtId="16" fontId="2" fillId="9" borderId="3" xfId="0" applyNumberFormat="1" applyFont="1" applyFill="1" applyBorder="1" applyAlignment="1">
      <alignment horizontal="centerContinuous" vertical="top"/>
    </xf>
    <xf numFmtId="0" fontId="19" fillId="9" borderId="2" xfId="0" applyFont="1" applyFill="1" applyBorder="1" applyAlignment="1">
      <alignment horizontal="right" vertical="center"/>
    </xf>
    <xf numFmtId="3" fontId="3" fillId="9" borderId="1" xfId="0" applyNumberFormat="1" applyFont="1" applyFill="1" applyBorder="1" applyAlignment="1">
      <alignment horizontal="centerContinuous" vertical="center"/>
    </xf>
    <xf numFmtId="0" fontId="3" fillId="9" borderId="3" xfId="0" applyFont="1" applyFill="1" applyBorder="1" applyAlignment="1">
      <alignment horizontal="right" vertical="center"/>
    </xf>
    <xf numFmtId="3" fontId="3" fillId="9" borderId="3" xfId="0" applyNumberFormat="1" applyFont="1" applyFill="1" applyBorder="1" applyAlignment="1">
      <alignment horizontal="right" vertical="center"/>
    </xf>
    <xf numFmtId="0" fontId="11" fillId="9" borderId="2" xfId="0" applyFont="1" applyFill="1" applyBorder="1" applyAlignment="1">
      <alignment horizontal="centerContinuous" vertical="center"/>
    </xf>
    <xf numFmtId="0" fontId="11" fillId="9" borderId="1" xfId="0" applyFont="1" applyFill="1" applyBorder="1" applyAlignment="1">
      <alignment horizontal="centerContinuous" vertical="center"/>
    </xf>
    <xf numFmtId="0" fontId="33" fillId="0" borderId="0" xfId="0" applyFont="1"/>
    <xf numFmtId="3" fontId="0" fillId="0" borderId="0" xfId="0" applyNumberFormat="1" applyAlignment="1">
      <alignment vertical="center"/>
    </xf>
    <xf numFmtId="9" fontId="2" fillId="5" borderId="0" xfId="3" applyFont="1" applyFill="1" applyBorder="1" applyAlignment="1">
      <alignment horizontal="right" vertical="center"/>
    </xf>
    <xf numFmtId="0" fontId="2" fillId="8" borderId="1" xfId="0" applyFont="1" applyFill="1" applyBorder="1" applyAlignment="1">
      <alignment horizontal="center" vertical="center"/>
    </xf>
    <xf numFmtId="3" fontId="3" fillId="8" borderId="0" xfId="0" applyNumberFormat="1" applyFont="1" applyFill="1" applyBorder="1" applyAlignment="1">
      <alignment horizontal="center" vertical="center"/>
    </xf>
    <xf numFmtId="9" fontId="2" fillId="5" borderId="0" xfId="0" applyNumberFormat="1" applyFont="1" applyFill="1" applyBorder="1" applyAlignment="1">
      <alignment horizontal="right" vertical="center"/>
    </xf>
    <xf numFmtId="3" fontId="2" fillId="5" borderId="0" xfId="0" quotePrefix="1" applyNumberFormat="1" applyFont="1" applyFill="1" applyBorder="1" applyAlignment="1">
      <alignment vertical="center"/>
    </xf>
    <xf numFmtId="0" fontId="3" fillId="0" borderId="0" xfId="0" applyFont="1" applyAlignment="1"/>
    <xf numFmtId="0" fontId="24" fillId="4" borderId="0" xfId="1" applyFont="1" applyFill="1" applyAlignment="1">
      <alignment horizontal="center" wrapText="1"/>
    </xf>
    <xf numFmtId="0" fontId="2" fillId="5" borderId="0" xfId="0" applyFont="1" applyFill="1" applyBorder="1" applyAlignment="1">
      <alignment horizontal="right" vertical="center"/>
    </xf>
    <xf numFmtId="3" fontId="0" fillId="2" borderId="0" xfId="0" applyNumberFormat="1" applyFill="1"/>
    <xf numFmtId="9" fontId="3" fillId="8" borderId="0" xfId="0" applyNumberFormat="1" applyFont="1" applyFill="1" applyBorder="1" applyAlignment="1">
      <alignment horizontal="right" vertical="center"/>
    </xf>
    <xf numFmtId="1" fontId="2" fillId="6" borderId="0" xfId="0" quotePrefix="1" applyNumberFormat="1" applyFont="1" applyFill="1" applyBorder="1" applyAlignment="1">
      <alignment horizontal="left" vertical="center"/>
    </xf>
    <xf numFmtId="3" fontId="2" fillId="6" borderId="0" xfId="0" quotePrefix="1" applyNumberFormat="1" applyFont="1" applyFill="1" applyBorder="1" applyAlignment="1">
      <alignment horizontal="right" vertical="center"/>
    </xf>
    <xf numFmtId="3" fontId="2" fillId="6" borderId="0" xfId="0" applyNumberFormat="1" applyFont="1" applyFill="1" applyBorder="1" applyAlignment="1">
      <alignment horizontal="right" vertical="center"/>
    </xf>
    <xf numFmtId="3" fontId="2" fillId="6" borderId="0" xfId="0" applyNumberFormat="1" applyFont="1" applyFill="1" applyBorder="1" applyAlignment="1">
      <alignment horizontal="center" vertical="center"/>
    </xf>
    <xf numFmtId="9" fontId="2" fillId="6" borderId="0" xfId="0" applyNumberFormat="1" applyFont="1" applyFill="1" applyBorder="1" applyAlignment="1">
      <alignment horizontal="right" vertical="center"/>
    </xf>
    <xf numFmtId="3" fontId="2" fillId="6" borderId="0" xfId="0" quotePrefix="1" applyNumberFormat="1" applyFont="1" applyFill="1" applyBorder="1" applyAlignment="1">
      <alignment vertical="center"/>
    </xf>
    <xf numFmtId="0" fontId="2" fillId="6" borderId="0" xfId="0" applyFont="1" applyFill="1" applyBorder="1" applyAlignment="1">
      <alignment horizontal="center" vertical="center"/>
    </xf>
    <xf numFmtId="0" fontId="2" fillId="6" borderId="0" xfId="0" applyFont="1" applyFill="1" applyBorder="1" applyAlignment="1">
      <alignment horizontal="left" vertical="center"/>
    </xf>
    <xf numFmtId="0" fontId="2" fillId="6" borderId="0" xfId="0" applyFont="1" applyFill="1" applyBorder="1" applyAlignment="1">
      <alignment horizontal="right" vertical="center"/>
    </xf>
    <xf numFmtId="0" fontId="2" fillId="6" borderId="0" xfId="0" quotePrefix="1" applyFont="1" applyFill="1" applyBorder="1" applyAlignment="1">
      <alignment vertical="center"/>
    </xf>
    <xf numFmtId="0" fontId="0" fillId="2" borderId="0" xfId="0" applyFill="1" applyAlignment="1">
      <alignment vertical="top" wrapText="1"/>
    </xf>
    <xf numFmtId="0" fontId="2" fillId="2" borderId="0" xfId="0" applyFont="1" applyFill="1" applyAlignment="1">
      <alignment vertical="top"/>
    </xf>
    <xf numFmtId="0" fontId="0" fillId="2" borderId="0" xfId="0" applyFill="1" applyAlignment="1">
      <alignment vertical="top"/>
    </xf>
    <xf numFmtId="0" fontId="2" fillId="2" borderId="0" xfId="0" quotePrefix="1" applyFont="1" applyFill="1"/>
    <xf numFmtId="3" fontId="2" fillId="5" borderId="0" xfId="3" applyNumberFormat="1" applyFont="1" applyFill="1" applyBorder="1" applyAlignment="1">
      <alignment vertical="center"/>
    </xf>
    <xf numFmtId="3" fontId="3" fillId="8" borderId="0" xfId="3" applyNumberFormat="1" applyFont="1" applyFill="1" applyBorder="1" applyAlignment="1">
      <alignment vertical="center"/>
    </xf>
    <xf numFmtId="3" fontId="8" fillId="0" borderId="0" xfId="0" applyNumberFormat="1" applyFont="1" applyFill="1" applyBorder="1" applyAlignment="1">
      <alignment horizontal="right" indent="2"/>
    </xf>
    <xf numFmtId="0" fontId="2" fillId="9" borderId="0" xfId="0" applyFont="1" applyFill="1" applyBorder="1" applyAlignment="1">
      <alignment horizontal="right"/>
    </xf>
    <xf numFmtId="0" fontId="2" fillId="2" borderId="0" xfId="0" applyFont="1" applyFill="1" applyAlignment="1">
      <alignment horizontal="right"/>
    </xf>
    <xf numFmtId="9" fontId="2" fillId="2" borderId="0" xfId="0" applyNumberFormat="1" applyFont="1" applyFill="1" applyAlignment="1">
      <alignment horizontal="right"/>
    </xf>
    <xf numFmtId="166" fontId="2" fillId="0" borderId="0" xfId="0" applyNumberFormat="1" applyFont="1"/>
    <xf numFmtId="0" fontId="25" fillId="0" borderId="0" xfId="0" applyFont="1" applyFill="1"/>
    <xf numFmtId="9" fontId="5" fillId="0" borderId="0" xfId="0" applyNumberFormat="1" applyFont="1" applyAlignment="1">
      <alignment horizontal="right"/>
    </xf>
    <xf numFmtId="9" fontId="7" fillId="0" borderId="0" xfId="0" applyNumberFormat="1" applyFont="1" applyAlignment="1">
      <alignment horizontal="right" vertical="center"/>
    </xf>
    <xf numFmtId="167" fontId="1" fillId="0" borderId="0" xfId="0" applyNumberFormat="1" applyFont="1" applyAlignment="1">
      <alignment horizontal="right" vertical="center"/>
    </xf>
    <xf numFmtId="0" fontId="2" fillId="0" borderId="0" xfId="0" applyFont="1" applyFill="1" applyAlignment="1">
      <alignment horizontal="center" vertical="center"/>
    </xf>
    <xf numFmtId="3" fontId="1" fillId="2" borderId="0" xfId="0" applyNumberFormat="1" applyFont="1" applyFill="1"/>
    <xf numFmtId="3" fontId="13" fillId="2" borderId="0" xfId="0" applyNumberFormat="1" applyFont="1" applyFill="1"/>
    <xf numFmtId="3" fontId="16" fillId="2" borderId="0" xfId="0" applyNumberFormat="1" applyFont="1" applyFill="1"/>
    <xf numFmtId="0" fontId="13" fillId="2" borderId="0" xfId="0" applyFont="1" applyFill="1"/>
    <xf numFmtId="1" fontId="36" fillId="5" borderId="0" xfId="0" applyNumberFormat="1" applyFont="1" applyFill="1" applyBorder="1" applyAlignment="1">
      <alignment horizontal="left" vertical="center"/>
    </xf>
    <xf numFmtId="3" fontId="36" fillId="5" borderId="0" xfId="0" applyNumberFormat="1" applyFont="1" applyFill="1" applyBorder="1" applyAlignment="1">
      <alignment vertical="center"/>
    </xf>
    <xf numFmtId="0" fontId="3" fillId="0" borderId="0" xfId="0" applyFont="1" applyFill="1"/>
    <xf numFmtId="0" fontId="1" fillId="0" borderId="0" xfId="0" applyFont="1" applyFill="1"/>
    <xf numFmtId="0" fontId="37" fillId="0" borderId="0" xfId="0" applyFont="1" applyFill="1"/>
    <xf numFmtId="0" fontId="37" fillId="0" borderId="0" xfId="0" applyFont="1" applyFill="1" applyBorder="1" applyAlignment="1">
      <alignment horizontal="center" vertical="center"/>
    </xf>
    <xf numFmtId="3" fontId="37" fillId="0" borderId="0" xfId="0" applyNumberFormat="1" applyFont="1" applyFill="1" applyBorder="1" applyAlignment="1">
      <alignment vertical="center"/>
    </xf>
    <xf numFmtId="0" fontId="37" fillId="0" borderId="0" xfId="0" applyFont="1" applyFill="1" applyBorder="1"/>
    <xf numFmtId="3" fontId="3" fillId="5" borderId="0" xfId="0" quotePrefix="1" applyNumberFormat="1" applyFont="1" applyFill="1" applyBorder="1" applyAlignment="1">
      <alignment vertical="center"/>
    </xf>
    <xf numFmtId="3" fontId="3" fillId="6" borderId="0" xfId="0" quotePrefix="1" applyNumberFormat="1" applyFont="1" applyFill="1" applyBorder="1" applyAlignment="1">
      <alignment vertical="center"/>
    </xf>
    <xf numFmtId="3" fontId="36" fillId="6" borderId="0" xfId="0" applyNumberFormat="1" applyFont="1" applyFill="1" applyBorder="1" applyAlignment="1">
      <alignment vertical="center"/>
    </xf>
    <xf numFmtId="3" fontId="3" fillId="8" borderId="0" xfId="0" quotePrefix="1" applyNumberFormat="1" applyFont="1" applyFill="1" applyBorder="1" applyAlignment="1">
      <alignment vertical="center"/>
    </xf>
    <xf numFmtId="3" fontId="4" fillId="8" borderId="0" xfId="0" applyNumberFormat="1" applyFont="1" applyFill="1" applyBorder="1" applyAlignment="1">
      <alignment vertical="center"/>
    </xf>
    <xf numFmtId="3" fontId="36" fillId="8" borderId="0" xfId="0" applyNumberFormat="1" applyFont="1" applyFill="1" applyBorder="1" applyAlignment="1">
      <alignment vertical="center"/>
    </xf>
    <xf numFmtId="3" fontId="4" fillId="5" borderId="0" xfId="0" quotePrefix="1" applyNumberFormat="1" applyFont="1" applyFill="1" applyBorder="1" applyAlignment="1">
      <alignment vertical="center"/>
    </xf>
    <xf numFmtId="3" fontId="8" fillId="5" borderId="0" xfId="0" quotePrefix="1" applyNumberFormat="1" applyFont="1" applyFill="1" applyBorder="1" applyAlignment="1">
      <alignment vertical="center"/>
    </xf>
    <xf numFmtId="3" fontId="8" fillId="8" borderId="0" xfId="0" quotePrefix="1" applyNumberFormat="1" applyFont="1" applyFill="1" applyBorder="1" applyAlignment="1">
      <alignment vertical="center"/>
    </xf>
    <xf numFmtId="3" fontId="32" fillId="5" borderId="0" xfId="0" quotePrefix="1" applyNumberFormat="1" applyFont="1" applyFill="1" applyBorder="1" applyAlignment="1">
      <alignment vertical="center"/>
    </xf>
    <xf numFmtId="9" fontId="2" fillId="5" borderId="0" xfId="3" quotePrefix="1" applyFont="1" applyFill="1" applyBorder="1" applyAlignment="1">
      <alignment vertical="center"/>
    </xf>
    <xf numFmtId="9" fontId="2" fillId="8" borderId="0" xfId="3" quotePrefix="1" applyFont="1" applyFill="1" applyBorder="1" applyAlignment="1">
      <alignment vertical="center"/>
    </xf>
    <xf numFmtId="9" fontId="4" fillId="5" borderId="0" xfId="3" applyFont="1" applyFill="1" applyBorder="1" applyAlignment="1">
      <alignment vertical="center"/>
    </xf>
    <xf numFmtId="9" fontId="4" fillId="6" borderId="0" xfId="3" applyFont="1" applyFill="1" applyBorder="1" applyAlignment="1">
      <alignment vertical="center"/>
    </xf>
    <xf numFmtId="9" fontId="8" fillId="8" borderId="0" xfId="3" applyFont="1" applyFill="1" applyBorder="1" applyAlignment="1">
      <alignment vertical="center"/>
    </xf>
    <xf numFmtId="9" fontId="8" fillId="5" borderId="0" xfId="3" quotePrefix="1" applyFont="1" applyFill="1" applyBorder="1" applyAlignment="1">
      <alignment vertical="center"/>
    </xf>
    <xf numFmtId="0" fontId="1" fillId="0" borderId="0" xfId="0" applyNumberFormat="1" applyFont="1" applyFill="1" applyBorder="1" applyAlignment="1">
      <alignment vertical="top"/>
    </xf>
    <xf numFmtId="0" fontId="1" fillId="0" borderId="0" xfId="0" applyNumberFormat="1" applyFont="1" applyFill="1" applyBorder="1" applyAlignment="1"/>
    <xf numFmtId="0" fontId="1" fillId="0" borderId="0" xfId="0" applyNumberFormat="1" applyFont="1" applyFill="1" applyBorder="1" applyAlignment="1">
      <alignment vertical="center"/>
    </xf>
    <xf numFmtId="0" fontId="1" fillId="0" borderId="0" xfId="0" quotePrefix="1" applyNumberFormat="1" applyFont="1" applyFill="1" applyBorder="1" applyAlignment="1">
      <alignment vertical="center"/>
    </xf>
    <xf numFmtId="0" fontId="1" fillId="0" borderId="0" xfId="3" applyNumberFormat="1" applyFont="1" applyFill="1" applyBorder="1" applyAlignment="1">
      <alignment vertical="center"/>
    </xf>
    <xf numFmtId="0" fontId="0" fillId="0" borderId="0" xfId="0" applyBorder="1"/>
    <xf numFmtId="0" fontId="0" fillId="0" borderId="0" xfId="0" applyBorder="1" applyAlignment="1">
      <alignment horizontal="center"/>
    </xf>
    <xf numFmtId="9" fontId="2" fillId="7" borderId="0" xfId="0" applyNumberFormat="1" applyFont="1" applyFill="1" applyBorder="1" applyAlignment="1">
      <alignment horizontal="right" vertical="center"/>
    </xf>
    <xf numFmtId="0" fontId="8" fillId="7" borderId="0" xfId="0" applyFont="1" applyFill="1" applyBorder="1" applyAlignment="1">
      <alignment vertical="center"/>
    </xf>
    <xf numFmtId="0" fontId="2" fillId="9" borderId="2" xfId="0" applyFont="1" applyFill="1" applyBorder="1" applyAlignment="1">
      <alignment horizontal="right" vertical="center"/>
    </xf>
    <xf numFmtId="0" fontId="15" fillId="3" borderId="0" xfId="0" applyFont="1" applyFill="1" applyAlignment="1">
      <alignment horizontal="right"/>
    </xf>
    <xf numFmtId="0" fontId="2" fillId="9" borderId="3" xfId="0" applyFont="1" applyFill="1" applyBorder="1" applyAlignment="1">
      <alignment vertical="top"/>
    </xf>
    <xf numFmtId="0" fontId="7" fillId="2" borderId="0" xfId="0" applyFont="1" applyFill="1" applyAlignment="1">
      <alignment vertical="center"/>
    </xf>
    <xf numFmtId="0" fontId="15" fillId="3" borderId="3" xfId="0" applyFont="1" applyFill="1" applyBorder="1" applyAlignment="1">
      <alignment horizontal="centerContinuous"/>
    </xf>
    <xf numFmtId="0" fontId="2" fillId="9" borderId="0" xfId="0" applyFont="1" applyFill="1" applyBorder="1" applyAlignment="1">
      <alignment horizontal="right" vertical="center"/>
    </xf>
    <xf numFmtId="0" fontId="2" fillId="9" borderId="3" xfId="0" applyFont="1" applyFill="1" applyBorder="1" applyAlignment="1">
      <alignment vertical="center"/>
    </xf>
    <xf numFmtId="16" fontId="2" fillId="9" borderId="3" xfId="0" applyNumberFormat="1" applyFont="1" applyFill="1" applyBorder="1" applyAlignment="1">
      <alignment vertical="center"/>
    </xf>
    <xf numFmtId="164" fontId="2" fillId="7" borderId="0" xfId="0" applyNumberFormat="1" applyFont="1" applyFill="1" applyBorder="1" applyAlignment="1">
      <alignment horizontal="right" vertical="center"/>
    </xf>
    <xf numFmtId="3" fontId="3" fillId="9" borderId="2" xfId="0" applyNumberFormat="1" applyFont="1" applyFill="1" applyBorder="1" applyAlignment="1">
      <alignment vertical="center"/>
    </xf>
    <xf numFmtId="3" fontId="3" fillId="9" borderId="3" xfId="0" applyNumberFormat="1" applyFont="1" applyFill="1" applyBorder="1" applyAlignment="1">
      <alignment vertical="center"/>
    </xf>
    <xf numFmtId="3" fontId="2" fillId="9" borderId="3" xfId="0" applyNumberFormat="1" applyFont="1" applyFill="1" applyBorder="1" applyAlignment="1">
      <alignment vertical="center"/>
    </xf>
    <xf numFmtId="3" fontId="8" fillId="7" borderId="0" xfId="0" applyNumberFormat="1" applyFont="1" applyFill="1" applyBorder="1" applyAlignment="1">
      <alignment horizontal="right" vertical="center"/>
    </xf>
    <xf numFmtId="0" fontId="3" fillId="9" borderId="1" xfId="0" applyFont="1" applyFill="1" applyBorder="1" applyAlignment="1">
      <alignment horizontal="centerContinuous" vertical="center"/>
    </xf>
    <xf numFmtId="0" fontId="3" fillId="9" borderId="2" xfId="0" applyFont="1" applyFill="1" applyBorder="1" applyAlignment="1">
      <alignment vertical="center"/>
    </xf>
    <xf numFmtId="0" fontId="3" fillId="9" borderId="3" xfId="0" applyFont="1" applyFill="1" applyBorder="1" applyAlignment="1">
      <alignment vertical="center"/>
    </xf>
    <xf numFmtId="3" fontId="3" fillId="9" borderId="2" xfId="0" applyNumberFormat="1" applyFont="1" applyFill="1" applyBorder="1" applyAlignment="1">
      <alignment horizontal="right" vertical="center"/>
    </xf>
    <xf numFmtId="0" fontId="19" fillId="8" borderId="2" xfId="0" applyFont="1" applyFill="1" applyBorder="1" applyAlignment="1">
      <alignment horizontal="left" vertical="center"/>
    </xf>
    <xf numFmtId="0" fontId="19" fillId="8" borderId="3" xfId="0" applyFont="1" applyFill="1" applyBorder="1" applyAlignment="1">
      <alignment horizontal="left" vertical="center"/>
    </xf>
    <xf numFmtId="0" fontId="0" fillId="0" borderId="0" xfId="0" applyAlignment="1">
      <alignment wrapText="1"/>
    </xf>
    <xf numFmtId="3" fontId="8" fillId="5" borderId="0" xfId="0" applyNumberFormat="1" applyFont="1" applyFill="1" applyBorder="1" applyAlignment="1">
      <alignment horizontal="right" vertical="center"/>
    </xf>
    <xf numFmtId="0" fontId="0" fillId="0" borderId="0" xfId="0" applyAlignment="1">
      <alignment horizontal="left" vertical="top" wrapText="1"/>
    </xf>
    <xf numFmtId="0" fontId="0" fillId="0" borderId="0" xfId="0" applyAlignment="1">
      <alignment horizontal="left" vertical="top"/>
    </xf>
    <xf numFmtId="0" fontId="3" fillId="8" borderId="2" xfId="0" applyFont="1" applyFill="1" applyBorder="1" applyAlignment="1">
      <alignment horizontal="centerContinuous" vertical="center"/>
    </xf>
    <xf numFmtId="0" fontId="3" fillId="8" borderId="1" xfId="0" applyFont="1" applyFill="1" applyBorder="1" applyAlignment="1">
      <alignment horizontal="right" vertical="center"/>
    </xf>
    <xf numFmtId="16" fontId="3" fillId="8" borderId="1" xfId="0" applyNumberFormat="1" applyFont="1" applyFill="1" applyBorder="1" applyAlignment="1">
      <alignment horizontal="right" vertical="center"/>
    </xf>
    <xf numFmtId="0" fontId="3" fillId="8" borderId="3" xfId="0" applyFont="1" applyFill="1" applyBorder="1" applyAlignment="1">
      <alignment horizontal="right" vertical="top"/>
    </xf>
    <xf numFmtId="0" fontId="26" fillId="3" borderId="0" xfId="0" applyFont="1" applyFill="1" applyAlignment="1">
      <alignment horizontal="right"/>
    </xf>
    <xf numFmtId="0" fontId="18" fillId="9" borderId="0" xfId="0" applyFont="1" applyFill="1" applyBorder="1" applyAlignment="1">
      <alignment vertical="center"/>
    </xf>
    <xf numFmtId="0" fontId="18" fillId="9" borderId="2" xfId="0" applyFont="1" applyFill="1" applyBorder="1" applyAlignment="1">
      <alignment vertical="center"/>
    </xf>
    <xf numFmtId="0" fontId="18" fillId="8" borderId="2" xfId="0" applyFont="1" applyFill="1" applyBorder="1" applyAlignment="1">
      <alignment vertical="center"/>
    </xf>
    <xf numFmtId="0" fontId="3" fillId="10" borderId="0" xfId="0" applyFont="1" applyFill="1"/>
    <xf numFmtId="0" fontId="2" fillId="10" borderId="0" xfId="0" applyFont="1" applyFill="1" applyBorder="1" applyAlignment="1">
      <alignment vertical="center"/>
    </xf>
    <xf numFmtId="0" fontId="3" fillId="8" borderId="1" xfId="0" applyFont="1" applyFill="1" applyBorder="1" applyAlignment="1">
      <alignment horizontal="centerContinuous" vertical="center"/>
    </xf>
    <xf numFmtId="0" fontId="3" fillId="8" borderId="0" xfId="0" applyFont="1" applyFill="1" applyBorder="1" applyAlignment="1">
      <alignment horizontal="centerContinuous" vertical="center"/>
    </xf>
    <xf numFmtId="0" fontId="3" fillId="8" borderId="3" xfId="0" applyFont="1" applyFill="1" applyBorder="1" applyAlignment="1">
      <alignment horizontal="right" vertical="center"/>
    </xf>
    <xf numFmtId="9" fontId="2" fillId="5" borderId="0" xfId="0" applyNumberFormat="1" applyFont="1" applyFill="1" applyBorder="1" applyAlignment="1">
      <alignment vertical="center"/>
    </xf>
    <xf numFmtId="9" fontId="3" fillId="8" borderId="0" xfId="0" applyNumberFormat="1" applyFont="1" applyFill="1" applyBorder="1" applyAlignment="1">
      <alignment vertical="center"/>
    </xf>
    <xf numFmtId="0" fontId="3" fillId="8" borderId="2" xfId="0" applyFont="1" applyFill="1" applyBorder="1" applyAlignment="1">
      <alignment vertical="center"/>
    </xf>
    <xf numFmtId="0" fontId="3" fillId="8" borderId="3" xfId="0" applyFont="1" applyFill="1" applyBorder="1" applyAlignment="1">
      <alignment vertical="center"/>
    </xf>
    <xf numFmtId="0" fontId="3" fillId="8" borderId="2" xfId="0" applyFont="1" applyFill="1" applyBorder="1" applyAlignment="1">
      <alignment horizontal="right" vertical="center"/>
    </xf>
    <xf numFmtId="0" fontId="3" fillId="8" borderId="0" xfId="0" applyFont="1" applyFill="1" applyBorder="1" applyAlignment="1">
      <alignment horizontal="right" vertical="center"/>
    </xf>
    <xf numFmtId="4" fontId="2" fillId="5" borderId="0" xfId="0" applyNumberFormat="1" applyFont="1" applyFill="1" applyBorder="1" applyAlignment="1">
      <alignment vertical="center"/>
    </xf>
    <xf numFmtId="4" fontId="3" fillId="8" borderId="0" xfId="0" applyNumberFormat="1" applyFont="1" applyFill="1" applyBorder="1" applyAlignment="1">
      <alignment vertical="center"/>
    </xf>
    <xf numFmtId="3" fontId="2" fillId="0" borderId="0" xfId="0" applyNumberFormat="1" applyFont="1" applyAlignment="1">
      <alignment vertical="top" wrapText="1"/>
    </xf>
    <xf numFmtId="0" fontId="0" fillId="5" borderId="0" xfId="0" applyFill="1" applyAlignment="1">
      <alignment vertical="center"/>
    </xf>
    <xf numFmtId="0" fontId="0" fillId="5" borderId="0" xfId="0" applyFill="1" applyAlignment="1">
      <alignment horizontal="left" vertical="center"/>
    </xf>
    <xf numFmtId="0" fontId="2" fillId="5" borderId="0" xfId="0" applyFont="1" applyFill="1" applyAlignment="1">
      <alignment vertical="center"/>
    </xf>
    <xf numFmtId="0" fontId="16" fillId="5" borderId="0" xfId="0" applyFont="1" applyFill="1" applyAlignment="1">
      <alignment horizontal="left" vertical="center"/>
    </xf>
    <xf numFmtId="0" fontId="1" fillId="2" borderId="0" xfId="0" applyFont="1" applyFill="1" applyAlignment="1">
      <alignment vertical="center"/>
    </xf>
    <xf numFmtId="0" fontId="1" fillId="2" borderId="0" xfId="0" applyFont="1" applyFill="1" applyAlignment="1">
      <alignment horizontal="left" vertical="center"/>
    </xf>
    <xf numFmtId="0" fontId="13" fillId="8" borderId="2" xfId="0" applyFont="1" applyFill="1" applyBorder="1" applyAlignment="1">
      <alignment horizontal="right"/>
    </xf>
    <xf numFmtId="0" fontId="13" fillId="8" borderId="0" xfId="0" applyFont="1" applyFill="1" applyBorder="1" applyAlignment="1">
      <alignment vertical="center"/>
    </xf>
    <xf numFmtId="0" fontId="13" fillId="8" borderId="3" xfId="0" applyFont="1" applyFill="1" applyBorder="1" applyAlignment="1">
      <alignment horizontal="right" vertical="top"/>
    </xf>
    <xf numFmtId="0" fontId="13" fillId="8" borderId="3" xfId="0" applyFont="1" applyFill="1" applyBorder="1" applyAlignment="1">
      <alignment vertical="center"/>
    </xf>
    <xf numFmtId="0" fontId="13" fillId="8" borderId="2" xfId="0" applyFont="1" applyFill="1" applyBorder="1" applyAlignment="1">
      <alignment horizontal="centerContinuous" vertical="center"/>
    </xf>
    <xf numFmtId="0" fontId="13" fillId="8" borderId="2" xfId="0" applyFont="1" applyFill="1" applyBorder="1" applyAlignment="1">
      <alignment vertical="center"/>
    </xf>
    <xf numFmtId="0" fontId="13" fillId="8" borderId="2" xfId="0" applyFont="1" applyFill="1" applyBorder="1" applyAlignment="1">
      <alignment horizontal="centerContinuous"/>
    </xf>
    <xf numFmtId="0" fontId="13" fillId="8" borderId="0" xfId="0" applyFont="1" applyFill="1" applyBorder="1" applyAlignment="1">
      <alignment horizontal="right" vertical="center"/>
    </xf>
    <xf numFmtId="0" fontId="13" fillId="8" borderId="2" xfId="0" applyFont="1" applyFill="1" applyBorder="1" applyAlignment="1">
      <alignment horizontal="right" vertical="center"/>
    </xf>
    <xf numFmtId="0" fontId="13" fillId="8" borderId="3" xfId="0" applyFont="1" applyFill="1" applyBorder="1" applyAlignment="1">
      <alignment horizontal="right" vertical="center"/>
    </xf>
    <xf numFmtId="0" fontId="13" fillId="8" borderId="1" xfId="0" applyFont="1" applyFill="1" applyBorder="1" applyAlignment="1">
      <alignment horizontal="right" vertical="center"/>
    </xf>
    <xf numFmtId="164" fontId="2" fillId="5" borderId="0" xfId="0" applyNumberFormat="1" applyFont="1" applyFill="1" applyBorder="1" applyAlignment="1">
      <alignment vertical="center"/>
    </xf>
    <xf numFmtId="164" fontId="8" fillId="5" borderId="0" xfId="0" applyNumberFormat="1" applyFont="1" applyFill="1" applyBorder="1" applyAlignment="1">
      <alignment horizontal="right" vertical="center"/>
    </xf>
    <xf numFmtId="16" fontId="13" fillId="8" borderId="1" xfId="0" applyNumberFormat="1" applyFont="1" applyFill="1" applyBorder="1" applyAlignment="1">
      <alignment horizontal="right" vertical="center"/>
    </xf>
    <xf numFmtId="0" fontId="24" fillId="0" borderId="0" xfId="1" applyFont="1" applyFill="1" applyAlignment="1">
      <alignment horizontal="center" vertical="center" wrapText="1"/>
    </xf>
    <xf numFmtId="17" fontId="3" fillId="8" borderId="2" xfId="0" quotePrefix="1" applyNumberFormat="1" applyFont="1" applyFill="1" applyBorder="1" applyAlignment="1">
      <alignment horizontal="centerContinuous" vertical="center"/>
    </xf>
    <xf numFmtId="15" fontId="3" fillId="8" borderId="2" xfId="0" quotePrefix="1" applyNumberFormat="1" applyFont="1" applyFill="1" applyBorder="1" applyAlignment="1">
      <alignment horizontal="centerContinuous" vertical="center"/>
    </xf>
    <xf numFmtId="0" fontId="3" fillId="8" borderId="3" xfId="0" applyFont="1" applyFill="1" applyBorder="1" applyAlignment="1">
      <alignment horizontal="left" vertical="center"/>
    </xf>
    <xf numFmtId="17" fontId="3" fillId="8" borderId="2" xfId="0" applyNumberFormat="1" applyFont="1" applyFill="1" applyBorder="1" applyAlignment="1">
      <alignment horizontal="centerContinuous" vertical="center"/>
    </xf>
    <xf numFmtId="16" fontId="3" fillId="8" borderId="3" xfId="0" applyNumberFormat="1" applyFont="1" applyFill="1" applyBorder="1" applyAlignment="1">
      <alignment vertical="center"/>
    </xf>
    <xf numFmtId="0" fontId="4" fillId="8" borderId="2" xfId="0" applyFont="1" applyFill="1" applyBorder="1" applyAlignment="1">
      <alignment horizontal="right" vertical="center"/>
    </xf>
    <xf numFmtId="0" fontId="4" fillId="8" borderId="3" xfId="0" applyFont="1" applyFill="1" applyBorder="1" applyAlignment="1">
      <alignment horizontal="right" vertical="center"/>
    </xf>
    <xf numFmtId="0" fontId="36" fillId="8" borderId="2" xfId="0" applyFont="1" applyFill="1" applyBorder="1" applyAlignment="1">
      <alignment horizontal="right" vertical="center"/>
    </xf>
    <xf numFmtId="0" fontId="36" fillId="8" borderId="3" xfId="0" applyFont="1" applyFill="1" applyBorder="1" applyAlignment="1">
      <alignment horizontal="right" vertical="center"/>
    </xf>
    <xf numFmtId="3" fontId="8" fillId="5" borderId="0" xfId="0" quotePrefix="1" applyNumberFormat="1" applyFont="1" applyFill="1" applyBorder="1" applyAlignment="1">
      <alignment horizontal="right" vertical="center"/>
    </xf>
    <xf numFmtId="3" fontId="8" fillId="8" borderId="0" xfId="0" quotePrefix="1" applyNumberFormat="1" applyFont="1" applyFill="1" applyBorder="1" applyAlignment="1">
      <alignment horizontal="right" vertical="center"/>
    </xf>
    <xf numFmtId="0" fontId="3" fillId="8" borderId="1" xfId="0" quotePrefix="1" applyNumberFormat="1" applyFont="1" applyFill="1" applyBorder="1" applyAlignment="1">
      <alignment horizontal="right" vertical="center"/>
    </xf>
    <xf numFmtId="0" fontId="3" fillId="8" borderId="1" xfId="0" quotePrefix="1" applyFont="1" applyFill="1" applyBorder="1" applyAlignment="1">
      <alignment horizontal="right" vertical="center"/>
    </xf>
    <xf numFmtId="0" fontId="3" fillId="8" borderId="3" xfId="0" quotePrefix="1" applyFont="1" applyFill="1" applyBorder="1" applyAlignment="1">
      <alignment vertical="center"/>
    </xf>
    <xf numFmtId="0" fontId="3" fillId="10" borderId="0" xfId="0" applyFont="1" applyFill="1" applyBorder="1" applyAlignment="1">
      <alignment vertical="center"/>
    </xf>
    <xf numFmtId="3" fontId="3" fillId="10" borderId="0" xfId="0" applyNumberFormat="1" applyFont="1" applyFill="1" applyBorder="1" applyAlignment="1">
      <alignment vertical="center"/>
    </xf>
    <xf numFmtId="3" fontId="3" fillId="10" borderId="0" xfId="0" applyNumberFormat="1" applyFont="1" applyFill="1" applyBorder="1" applyAlignment="1">
      <alignment horizontal="right" vertical="center"/>
    </xf>
    <xf numFmtId="0" fontId="0" fillId="10" borderId="0" xfId="0" applyFill="1" applyAlignment="1">
      <alignment vertical="center"/>
    </xf>
    <xf numFmtId="0" fontId="14" fillId="10" borderId="0" xfId="0" applyFont="1" applyFill="1" applyAlignment="1"/>
    <xf numFmtId="0" fontId="25" fillId="10" borderId="0" xfId="0" applyFont="1" applyFill="1" applyAlignment="1"/>
    <xf numFmtId="0" fontId="25" fillId="10" borderId="3" xfId="0" applyFont="1" applyFill="1" applyBorder="1" applyAlignment="1"/>
    <xf numFmtId="0" fontId="1" fillId="10" borderId="0" xfId="0" applyFont="1" applyFill="1" applyAlignment="1">
      <alignment vertical="center"/>
    </xf>
    <xf numFmtId="0" fontId="2" fillId="10" borderId="0" xfId="0" applyFont="1" applyFill="1" applyAlignment="1">
      <alignment vertical="center"/>
    </xf>
    <xf numFmtId="3" fontId="2" fillId="10" borderId="0" xfId="0" applyNumberFormat="1" applyFont="1" applyFill="1" applyAlignment="1">
      <alignment horizontal="right" vertical="center"/>
    </xf>
    <xf numFmtId="3" fontId="2" fillId="10" borderId="0" xfId="0" applyNumberFormat="1" applyFont="1" applyFill="1" applyAlignment="1">
      <alignment vertical="center"/>
    </xf>
    <xf numFmtId="3" fontId="0" fillId="10" borderId="0" xfId="0" applyNumberFormat="1" applyFill="1" applyAlignment="1">
      <alignment horizontal="right" vertical="center"/>
    </xf>
    <xf numFmtId="0" fontId="25" fillId="10" borderId="0" xfId="0" applyFont="1" applyFill="1" applyAlignment="1">
      <alignment vertical="center"/>
    </xf>
    <xf numFmtId="3" fontId="25" fillId="10" borderId="0" xfId="0" applyNumberFormat="1" applyFont="1" applyFill="1" applyAlignment="1">
      <alignment horizontal="right" vertical="center"/>
    </xf>
    <xf numFmtId="0" fontId="25" fillId="10" borderId="3" xfId="0" applyFont="1" applyFill="1" applyBorder="1" applyAlignment="1">
      <alignment vertical="center"/>
    </xf>
    <xf numFmtId="9" fontId="0" fillId="0" borderId="0" xfId="0" applyNumberFormat="1"/>
    <xf numFmtId="3" fontId="3" fillId="0" borderId="0" xfId="0" applyNumberFormat="1" applyFont="1" applyAlignment="1">
      <alignment vertical="center"/>
    </xf>
    <xf numFmtId="0" fontId="19" fillId="8" borderId="2" xfId="0" applyFont="1" applyFill="1" applyBorder="1" applyAlignment="1">
      <alignment horizontal="left" vertical="center"/>
    </xf>
    <xf numFmtId="0" fontId="19" fillId="8" borderId="3" xfId="0" applyFont="1" applyFill="1" applyBorder="1" applyAlignment="1">
      <alignment horizontal="left" vertical="center"/>
    </xf>
    <xf numFmtId="0" fontId="2" fillId="2" borderId="0" xfId="0" applyFont="1" applyFill="1" applyAlignment="1">
      <alignment wrapText="1"/>
    </xf>
    <xf numFmtId="0" fontId="2"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0" borderId="3" xfId="0" applyBorder="1" applyAlignment="1">
      <alignment wrapText="1"/>
    </xf>
    <xf numFmtId="0" fontId="2" fillId="2" borderId="0" xfId="0" applyFont="1" applyFill="1" applyAlignment="1">
      <alignment horizontal="left" vertical="top" wrapText="1"/>
    </xf>
    <xf numFmtId="0" fontId="0" fillId="0" borderId="0" xfId="0" applyAlignment="1">
      <alignment horizontal="left" vertical="top" wrapText="1"/>
    </xf>
    <xf numFmtId="0" fontId="35" fillId="8" borderId="2" xfId="0" applyFont="1" applyFill="1" applyBorder="1" applyAlignment="1">
      <alignment horizontal="left" vertical="center" wrapText="1"/>
    </xf>
    <xf numFmtId="0" fontId="35" fillId="8" borderId="3" xfId="0" applyFont="1" applyFill="1" applyBorder="1" applyAlignment="1">
      <alignment horizontal="left" vertical="center"/>
    </xf>
    <xf numFmtId="0" fontId="1" fillId="2" borderId="0" xfId="0" applyFont="1" applyFill="1" applyAlignment="1">
      <alignment vertical="top" wrapText="1"/>
    </xf>
    <xf numFmtId="0" fontId="19" fillId="8" borderId="0" xfId="0" applyFont="1" applyFill="1" applyBorder="1" applyAlignment="1">
      <alignment horizontal="left" vertical="center"/>
    </xf>
    <xf numFmtId="0" fontId="0" fillId="0" borderId="3" xfId="0" applyBorder="1" applyAlignment="1">
      <alignment vertical="center"/>
    </xf>
    <xf numFmtId="0" fontId="13" fillId="8" borderId="2" xfId="0" applyFont="1" applyFill="1" applyBorder="1" applyAlignment="1">
      <alignment horizontal="right" vertical="center" wrapText="1"/>
    </xf>
    <xf numFmtId="0" fontId="1" fillId="0" borderId="3" xfId="0" applyFont="1" applyBorder="1" applyAlignment="1">
      <alignment horizontal="right" vertical="center" wrapText="1"/>
    </xf>
    <xf numFmtId="0" fontId="19" fillId="8" borderId="2" xfId="0" applyFont="1" applyFill="1" applyBorder="1" applyAlignment="1">
      <alignment horizontal="left" vertical="center" wrapText="1"/>
    </xf>
    <xf numFmtId="0" fontId="3" fillId="8" borderId="1" xfId="0" quotePrefix="1" applyFont="1" applyFill="1" applyBorder="1" applyAlignment="1">
      <alignment horizontal="center" vertical="center"/>
    </xf>
    <xf numFmtId="0" fontId="13" fillId="8" borderId="1" xfId="0" applyFont="1" applyFill="1" applyBorder="1" applyAlignment="1">
      <alignment horizontal="center" vertical="center"/>
    </xf>
    <xf numFmtId="0" fontId="19" fillId="8" borderId="2" xfId="0" applyFont="1" applyFill="1" applyBorder="1" applyAlignment="1">
      <alignment vertical="center"/>
    </xf>
    <xf numFmtId="0" fontId="14" fillId="0" borderId="3" xfId="0" applyFont="1" applyBorder="1" applyAlignment="1">
      <alignment wrapText="1"/>
    </xf>
    <xf numFmtId="0" fontId="0" fillId="0" borderId="3" xfId="0" applyBorder="1" applyAlignment="1">
      <alignment vertical="center" wrapText="1"/>
    </xf>
    <xf numFmtId="0" fontId="1" fillId="0" borderId="0" xfId="0" applyFont="1" applyAlignment="1">
      <alignment horizontal="left" vertical="top" wrapText="1"/>
    </xf>
    <xf numFmtId="0" fontId="19" fillId="9" borderId="2" xfId="0" applyFont="1" applyFill="1" applyBorder="1" applyAlignment="1">
      <alignment horizontal="left" vertical="center"/>
    </xf>
    <xf numFmtId="0" fontId="19" fillId="9" borderId="3" xfId="0" applyFont="1" applyFill="1" applyBorder="1" applyAlignment="1">
      <alignment horizontal="left" vertical="center"/>
    </xf>
    <xf numFmtId="0" fontId="19" fillId="9" borderId="0" xfId="0" applyFont="1" applyFill="1" applyBorder="1" applyAlignment="1">
      <alignment horizontal="left" vertical="center"/>
    </xf>
    <xf numFmtId="0" fontId="2" fillId="2" borderId="0" xfId="0" applyFont="1" applyFill="1" applyAlignment="1">
      <alignment vertical="top" wrapText="1"/>
    </xf>
    <xf numFmtId="0" fontId="0" fillId="2" borderId="0" xfId="0" applyFill="1" applyAlignment="1">
      <alignment wrapText="1"/>
    </xf>
    <xf numFmtId="0" fontId="1" fillId="2" borderId="0" xfId="0" applyFont="1" applyFill="1" applyAlignment="1">
      <alignment vertical="center" wrapText="1"/>
    </xf>
    <xf numFmtId="0" fontId="1" fillId="2" borderId="0" xfId="0" applyFont="1" applyFill="1" applyAlignment="1">
      <alignment horizontal="left" vertical="center" wrapText="1"/>
    </xf>
    <xf numFmtId="0" fontId="2" fillId="2" borderId="0" xfId="0" applyFont="1" applyFill="1" applyAlignment="1">
      <alignment vertical="center" wrapText="1"/>
    </xf>
    <xf numFmtId="0" fontId="0" fillId="0" borderId="0" xfId="0" applyAlignment="1">
      <alignment vertical="center" wrapText="1"/>
    </xf>
    <xf numFmtId="3" fontId="1" fillId="2" borderId="0" xfId="0" applyNumberFormat="1" applyFont="1" applyFill="1" applyAlignment="1"/>
    <xf numFmtId="0" fontId="1" fillId="2" borderId="0" xfId="0" applyFont="1" applyFill="1" applyAlignment="1"/>
    <xf numFmtId="0" fontId="2" fillId="2" borderId="0" xfId="0" applyFont="1" applyFill="1" applyBorder="1" applyAlignment="1">
      <alignment vertical="center" wrapText="1"/>
    </xf>
    <xf numFmtId="0" fontId="8" fillId="9" borderId="2" xfId="0" applyFont="1" applyFill="1" applyBorder="1" applyAlignment="1">
      <alignment horizontal="right" vertical="center" wrapText="1"/>
    </xf>
    <xf numFmtId="0" fontId="0" fillId="0" borderId="3" xfId="0" applyBorder="1" applyAlignment="1">
      <alignment horizontal="right" vertical="center" wrapText="1"/>
    </xf>
  </cellXfs>
  <cellStyles count="4">
    <cellStyle name="Hyperlink" xfId="1" builtinId="8"/>
    <cellStyle name="NORMAL" xfId="2"/>
    <cellStyle name="Procent" xfId="3" builtinId="5"/>
    <cellStyle name="Standaard" xfId="0" builtinId="0"/>
  </cellStyles>
  <dxfs count="66">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i/>
        <strike val="0"/>
        <condense val="0"/>
        <extend val="0"/>
      </font>
      <fill>
        <patternFill patternType="solid">
          <bgColor indexed="27"/>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30"/>
        </patternFill>
      </fill>
      <border>
        <left/>
        <right/>
        <top/>
        <bottom/>
      </border>
    </dxf>
    <dxf>
      <font>
        <b val="0"/>
        <i/>
        <strike val="0"/>
        <condense val="0"/>
        <extend val="0"/>
      </font>
      <fill>
        <patternFill>
          <bgColor indexed="30"/>
        </patternFill>
      </fill>
      <border>
        <left/>
        <right/>
        <top/>
        <bottom/>
      </border>
    </dxf>
    <dxf>
      <font>
        <b/>
        <i/>
        <strike val="0"/>
        <condense val="0"/>
        <extend val="0"/>
      </font>
      <fill>
        <patternFill>
          <bgColor indexed="14"/>
        </patternFill>
      </fill>
      <border>
        <left/>
        <right/>
        <top/>
        <bottom/>
      </border>
    </dxf>
    <dxf>
      <font>
        <b/>
        <i/>
        <strike val="0"/>
        <condense val="0"/>
        <extend val="0"/>
      </font>
      <fill>
        <patternFill>
          <bgColor indexed="40"/>
        </patternFill>
      </fill>
      <border>
        <left/>
        <right/>
        <top/>
        <bottom/>
      </border>
    </dxf>
    <dxf>
      <font>
        <b/>
        <i val="0"/>
        <strike val="0"/>
        <condense val="0"/>
        <extend val="0"/>
      </font>
      <fill>
        <patternFill patternType="solid">
          <bgColor indexed="27"/>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3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ont>
        <b/>
        <i val="0"/>
        <condense val="0"/>
        <extend val="0"/>
      </font>
      <fill>
        <patternFill>
          <bgColor indexed="47"/>
        </patternFill>
      </fill>
    </dxf>
    <dxf>
      <fill>
        <patternFill>
          <bgColor indexed="9"/>
        </patternFill>
      </fill>
    </dxf>
    <dxf>
      <fill>
        <patternFill>
          <bgColor indexed="43"/>
        </patternFill>
      </fill>
    </dxf>
    <dxf>
      <font>
        <b/>
        <i val="0"/>
        <condense val="0"/>
        <extend val="0"/>
      </font>
      <fill>
        <patternFill>
          <bgColor indexed="47"/>
        </patternFill>
      </fill>
    </dxf>
    <dxf>
      <fill>
        <patternFill>
          <bgColor indexed="9"/>
        </patternFill>
      </fill>
    </dxf>
    <dxf>
      <fill>
        <patternFill>
          <bgColor indexed="43"/>
        </patternFill>
      </fill>
    </dxf>
    <dxf>
      <fill>
        <patternFill>
          <bgColor indexed="43"/>
        </patternFill>
      </fill>
    </dxf>
    <dxf>
      <fill>
        <patternFill>
          <bgColor rgb="FFFFE199"/>
        </patternFill>
      </fill>
    </dxf>
    <dxf>
      <fill>
        <patternFill>
          <bgColor rgb="FFFFE199"/>
        </patternFill>
      </fill>
    </dxf>
    <dxf>
      <fill>
        <patternFill>
          <bgColor rgb="FFFFE1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55F5FF"/>
      <rgbColor rgb="0000FFFF"/>
      <rgbColor rgb="00800000"/>
      <rgbColor rgb="00008000"/>
      <rgbColor rgb="00000080"/>
      <rgbColor rgb="00808000"/>
      <rgbColor rgb="00800080"/>
      <rgbColor rgb="00008080"/>
      <rgbColor rgb="00C0C0C0"/>
      <rgbColor rgb="00808080"/>
      <rgbColor rgb="009999FF"/>
      <rgbColor rgb="00993366"/>
      <rgbColor rgb="00FFF0CC"/>
      <rgbColor rgb="00DFFFFF"/>
      <rgbColor rgb="00660066"/>
      <rgbColor rgb="00FF8080"/>
      <rgbColor rgb="00B9FFFF"/>
      <rgbColor rgb="00CCCCFF"/>
      <rgbColor rgb="00000080"/>
      <rgbColor rgb="00FF00FF"/>
      <rgbColor rgb="00FFFF00"/>
      <rgbColor rgb="0000FFFF"/>
      <rgbColor rgb="00800080"/>
      <rgbColor rgb="00800000"/>
      <rgbColor rgb="00008080"/>
      <rgbColor rgb="000000FF"/>
      <rgbColor rgb="0000CCFF"/>
      <rgbColor rgb="00CCFFFF"/>
      <rgbColor rgb="0099FF99"/>
      <rgbColor rgb="00FFE199"/>
      <rgbColor rgb="0099CCFF"/>
      <rgbColor rgb="00FF99CC"/>
      <rgbColor rgb="00CC99FF"/>
      <rgbColor rgb="00FFCC65"/>
      <rgbColor rgb="003366FF"/>
      <rgbColor rgb="0033CCCC"/>
      <rgbColor rgb="0099FF99"/>
      <rgbColor rgb="00FFB9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tlas/SAA2014/Excel/bronvermeld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tlas/SAA2014/Excel/1%20Bevolking%20sta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Blad2"/>
      <sheetName val="Blad3"/>
    </sheetNames>
    <sheetDataSet>
      <sheetData sheetId="0" refreshError="1">
        <row r="1">
          <cell r="A1" t="str">
            <v>Bron: Gemeente Almere, Dienst AFB, afdeling gegevensmanagement.</v>
          </cell>
        </row>
        <row r="2">
          <cell r="A2" t="str">
            <v>Bron: Gemeente Almere, Dienst Brandweer.</v>
          </cell>
        </row>
        <row r="3">
          <cell r="A3" t="str">
            <v>Bron: Gemeente Almere, Dienst DMO, afdeling Onderwijs</v>
          </cell>
        </row>
        <row r="4">
          <cell r="A4" t="str">
            <v>Bron: Gemeente Almere, Dienst DMO, afdeling Sport, Recreatie en Toerisme</v>
          </cell>
        </row>
        <row r="5">
          <cell r="A5" t="str">
            <v>Bron: Gemeente Almere, Dienst DMO, afdeling Welzijn</v>
          </cell>
        </row>
        <row r="6">
          <cell r="A6" t="str">
            <v>Bron: Gemeente Almere, Dienst DSA, afdeling Stadsreiniging</v>
          </cell>
        </row>
        <row r="7">
          <cell r="A7" t="str">
            <v>Bron: Gemeente Almere, Dienst DSA, afdeling Gegevensmanagement</v>
          </cell>
        </row>
        <row r="8">
          <cell r="A8" t="str">
            <v>Bron: Gemeente Almere, Dienst DSB, afdeling Beheer Openbare Ruimte</v>
          </cell>
        </row>
        <row r="9">
          <cell r="A9" t="str">
            <v>Bron: Gemeente Almere, Dienst DSO, afdeling Milieubeheer</v>
          </cell>
        </row>
        <row r="10">
          <cell r="A10" t="str">
            <v>Bron: Gemeente Almere, Dienst DSO, afdeling Ruimtelijk Beleid</v>
          </cell>
        </row>
        <row r="11">
          <cell r="A11" t="str">
            <v>Bron: Gemeente Almere, Dienst DSO, afdeling Verkeer en Vervoer.</v>
          </cell>
        </row>
        <row r="12">
          <cell r="A12" t="str">
            <v>Bron: Gemeente Almere, Dienst DSO, afdeling Wonen</v>
          </cell>
        </row>
        <row r="13">
          <cell r="A13" t="str">
            <v>Bron: Gemeente Almere, Dienst DSO, afdeling Economische Ontwikkeling.</v>
          </cell>
        </row>
        <row r="14">
          <cell r="A14" t="str">
            <v>Bron: Gemeente Almere, Dienst DSO, afdeling Bedrijfsadvisering en Ondersteuning.</v>
          </cell>
        </row>
        <row r="15">
          <cell r="A15" t="str">
            <v>Bron: Gemeente Almere, Dienst DSO, afdeling Wonen en Juridische Zaken</v>
          </cell>
        </row>
        <row r="16">
          <cell r="A16" t="str">
            <v>Bron: Gemeente Almere, Dienst PD, afdeling Burgerzaken en Belastingen.</v>
          </cell>
        </row>
        <row r="17">
          <cell r="A17" t="str">
            <v>Bron: Gemeente Almere, Dienst CS, afdeling Onderzoek en Statistiek.</v>
          </cell>
        </row>
        <row r="18">
          <cell r="A18" t="str">
            <v>Bron: ACTA</v>
          </cell>
        </row>
        <row r="19">
          <cell r="A19" t="str">
            <v>Bron: Almeerse Theaters.</v>
          </cell>
        </row>
        <row r="20">
          <cell r="A20" t="str">
            <v>Bron: Stichting De Schoor.</v>
          </cell>
        </row>
        <row r="21">
          <cell r="A21" t="str">
            <v>Bron: CWI midden west nederland</v>
          </cell>
        </row>
        <row r="22">
          <cell r="A22" t="str">
            <v>Bron:GGD Flevoland.</v>
          </cell>
        </row>
        <row r="23">
          <cell r="A23" t="str">
            <v>Bron: IIE.</v>
          </cell>
        </row>
        <row r="24">
          <cell r="A24" t="str">
            <v>Bron: Openbare Bibliotheek Almere.</v>
          </cell>
        </row>
        <row r="25">
          <cell r="A25" t="str">
            <v>Bron: Politie Flevoland, district Almere.</v>
          </cell>
        </row>
        <row r="26">
          <cell r="A26" t="str">
            <v>Bron: Provincie Flevoland.</v>
          </cell>
        </row>
        <row r="27">
          <cell r="A27" t="str">
            <v>Bron: Stichting CKV.</v>
          </cell>
        </row>
        <row r="28">
          <cell r="A28" t="str">
            <v>Bron: UVA</v>
          </cell>
        </row>
        <row r="29">
          <cell r="A29" t="str">
            <v>Bron: Woningnet.</v>
          </cell>
        </row>
        <row r="30">
          <cell r="A30" t="str">
            <v>Bron: Woningbouwvereniging Goede Stede.</v>
          </cell>
        </row>
        <row r="31">
          <cell r="A31" t="str">
            <v>Bron: Woningbouwvereniging Groene stad.</v>
          </cell>
        </row>
        <row r="32">
          <cell r="A32" t="str">
            <v>Bron: Woningstichting WVA.</v>
          </cell>
        </row>
        <row r="33">
          <cell r="A33" t="str">
            <v>Bron: Zorggroep Almere.</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twikkeling"/>
      <sheetName val="Leeftijd"/>
      <sheetName val="Nat_Etn"/>
      <sheetName val="Burg Staat"/>
      <sheetName val="Etniciteit"/>
      <sheetName val="Etniciteit VNG"/>
      <sheetName val="Geb-abs"/>
      <sheetName val="Geb-%"/>
      <sheetName val="Geboorteplaats"/>
      <sheetName val="Vest-Vertr"/>
      <sheetName val="Binnenverh"/>
      <sheetName val="Blad2"/>
      <sheetName val="Blad1"/>
      <sheetName val="prognose3"/>
      <sheetName val="prognose2"/>
      <sheetName val="prognose"/>
    </sheetNames>
    <sheetDataSet>
      <sheetData sheetId="0" refreshError="1">
        <row r="47">
          <cell r="A47" t="str">
            <v>Bron: Gemeente Almere.</v>
          </cell>
        </row>
        <row r="48">
          <cell r="A48" t="str">
            <v>Gebieden die nog niet als wijk waren benoemd worden tot 1995 gerekend tot overig. Vanaf 1995 worden zij toebedeeld aan het betreffende</v>
          </cell>
        </row>
        <row r="49">
          <cell r="A49" t="str">
            <v>stadsdeel, waarbij de bewoners van Almere Pampus (op 1-1-2010; 4 inwoners) bij Almere Stad zijn gevoegd.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5"/>
  <sheetViews>
    <sheetView tabSelected="1" workbookViewId="0"/>
  </sheetViews>
  <sheetFormatPr defaultRowHeight="15" x14ac:dyDescent="0.2"/>
  <cols>
    <col min="1" max="1" width="6" style="51" bestFit="1" customWidth="1"/>
    <col min="2" max="2" width="3.7109375" style="50" customWidth="1"/>
    <col min="3" max="3" width="80.7109375" style="51" bestFit="1" customWidth="1"/>
    <col min="4" max="78" width="0" style="50" hidden="1" customWidth="1"/>
    <col min="79" max="16384" width="9.140625" style="50"/>
  </cols>
  <sheetData>
    <row r="1" spans="1:80" x14ac:dyDescent="0.2">
      <c r="CA1" s="142"/>
    </row>
    <row r="2" spans="1:80" ht="20.25" x14ac:dyDescent="0.3">
      <c r="A2" s="49" t="s">
        <v>200</v>
      </c>
      <c r="CB2" s="142"/>
    </row>
    <row r="3" spans="1:80" ht="20.25" x14ac:dyDescent="0.3">
      <c r="A3" s="49" t="s">
        <v>201</v>
      </c>
    </row>
    <row r="5" spans="1:80" x14ac:dyDescent="0.2">
      <c r="B5" s="51" t="s">
        <v>202</v>
      </c>
      <c r="C5" s="51" t="s">
        <v>203</v>
      </c>
    </row>
    <row r="6" spans="1:80" x14ac:dyDescent="0.2">
      <c r="A6" s="51" t="s">
        <v>204</v>
      </c>
      <c r="B6" s="51">
        <v>12</v>
      </c>
      <c r="C6" s="52" t="str">
        <f>'S Ontwikkeling'!A5</f>
        <v>Ontwikkeling aantal inwoners naar stadsdeel, 1 januari 1970-2014</v>
      </c>
    </row>
    <row r="7" spans="1:80" x14ac:dyDescent="0.2">
      <c r="B7" s="51">
        <v>14</v>
      </c>
      <c r="C7" s="52" t="str">
        <f>'S Leeftijd'!A4</f>
        <v>Inwoners naar leeftijdsgroep en stadsdeel, 1 januari 2014</v>
      </c>
    </row>
    <row r="8" spans="1:80" x14ac:dyDescent="0.2">
      <c r="B8" s="51"/>
      <c r="C8" s="52" t="str">
        <f>'S Leeftijd'!J4</f>
        <v>Inwoners naar leeftijdsgroep en geslacht, 1 januari 2014</v>
      </c>
    </row>
    <row r="9" spans="1:80" x14ac:dyDescent="0.2">
      <c r="B9" s="51">
        <v>15</v>
      </c>
      <c r="C9" s="52" t="str">
        <f>'S Burg Staat'!A5</f>
        <v>Inwoners naar leeftijdsgroep en burgerlijke staat, 1 januari 2014</v>
      </c>
    </row>
    <row r="10" spans="1:80" x14ac:dyDescent="0.2">
      <c r="B10" s="51"/>
      <c r="C10" s="52" t="str">
        <f>'S Burg Staat'!A34</f>
        <v>Inwoners naar stadsdeel en burgerlijke staat, 1 januari 2014</v>
      </c>
    </row>
    <row r="11" spans="1:80" x14ac:dyDescent="0.2">
      <c r="B11" s="51"/>
      <c r="C11" s="52" t="str">
        <f>'S Burg Staat'!A47</f>
        <v>Huishoudens naar stadsdeel en gezinssituatie, 1 januari 2014</v>
      </c>
    </row>
    <row r="12" spans="1:80" x14ac:dyDescent="0.2">
      <c r="B12" s="51">
        <v>16</v>
      </c>
      <c r="C12" s="52" t="str">
        <f>'S Etnic-Natio'!A5</f>
        <v>Inwoners naar nationaliteit en naar etniciteit, 1 januari 2014</v>
      </c>
    </row>
    <row r="13" spans="1:80" x14ac:dyDescent="0.2">
      <c r="B13" s="51">
        <v>17</v>
      </c>
      <c r="C13" s="52" t="str">
        <f>'S Geb-abs'!A4</f>
        <v>Geboorte-, sterfte- en vestigingscijfers (abs.), 1980-2013</v>
      </c>
    </row>
    <row r="14" spans="1:80" x14ac:dyDescent="0.2">
      <c r="B14" s="51"/>
      <c r="C14" s="52" t="str">
        <f>'S Geb-%'!A5</f>
        <v>Geboorte-, sterfte en vestigingscijfers Almere en Nederland (o/oo), 1980-2013</v>
      </c>
    </row>
    <row r="15" spans="1:80" x14ac:dyDescent="0.2">
      <c r="B15" s="51">
        <v>18</v>
      </c>
      <c r="C15" s="52" t="str">
        <f>'S Gebplaats'!A5</f>
        <v>Bevolking Almere naar geboorteplaats 1995-2014</v>
      </c>
    </row>
    <row r="16" spans="1:80" x14ac:dyDescent="0.2">
      <c r="B16" s="51"/>
      <c r="C16" s="52" t="str">
        <f>'S Vest-Vert'!A4</f>
        <v>Vestiging en vertrek naar regio van herkomst/bestemming in 2012 en 2013</v>
      </c>
    </row>
    <row r="17" spans="1:3" x14ac:dyDescent="0.2">
      <c r="B17" s="51">
        <v>19</v>
      </c>
      <c r="C17" s="52" t="str">
        <f>'S Binnenverh'!A5</f>
        <v>Verhuisde inwoners van stadsdeel naar stadsdeel in 2013</v>
      </c>
    </row>
    <row r="18" spans="1:3" x14ac:dyDescent="0.2">
      <c r="B18" s="51"/>
      <c r="C18" s="52" t="str">
        <f>'S Binnenverh'!A32</f>
        <v>Vertrekkende inwoners van stadsdeel naar stadsdeel, in % van alle inwoners die zijn verhuisd vanuit het stadsdeel in 2013</v>
      </c>
    </row>
    <row r="19" spans="1:3" x14ac:dyDescent="0.2">
      <c r="B19" s="51"/>
      <c r="C19" s="52" t="str">
        <f>'S Binnenverh'!A47</f>
        <v>Gevestigde inwoners, van stadsdeel naar stadsdeel, in % van alle inwoners die verhuisd zijn naar het stadsdeel in 2013</v>
      </c>
    </row>
    <row r="20" spans="1:3" x14ac:dyDescent="0.2">
      <c r="B20" s="51">
        <v>20</v>
      </c>
      <c r="C20" s="52" t="str">
        <f>'S Prognose A'!A5</f>
        <v>Ontwikkeling bevolking, per leeftijdsgroep en stadsdeel, 2020 en 2025</v>
      </c>
    </row>
    <row r="21" spans="1:3" x14ac:dyDescent="0.2">
      <c r="B21" s="51"/>
      <c r="C21" s="52" t="str">
        <f>'S Prognose A'!A32</f>
        <v>Ontwikkeling bevolking, % per leeftijdsgroep en stadsdeel, 2020 en 2025</v>
      </c>
    </row>
    <row r="22" spans="1:3" x14ac:dyDescent="0.2">
      <c r="B22" s="51">
        <v>21</v>
      </c>
      <c r="C22" s="52" t="str">
        <f>'S Prognose B'!A5</f>
        <v>Ontwikkeling huishoudens naar huishoudenstype 2000-2025</v>
      </c>
    </row>
    <row r="23" spans="1:3" x14ac:dyDescent="0.2">
      <c r="B23" s="51"/>
      <c r="C23" s="52" t="str">
        <f>'S Prognose B'!A17</f>
        <v>Ontwikkeling personen naar huishoudenstype 2000-2025</v>
      </c>
    </row>
    <row r="24" spans="1:3" x14ac:dyDescent="0.2">
      <c r="B24" s="51"/>
      <c r="C24" s="52" t="str">
        <f>'S Prognose B'!A28</f>
        <v>Ontwikkeling personen naar etniciteit 2000-2025</v>
      </c>
    </row>
    <row r="25" spans="1:3" x14ac:dyDescent="0.2">
      <c r="A25" s="51" t="s">
        <v>194</v>
      </c>
      <c r="B25" s="51">
        <v>22</v>
      </c>
      <c r="C25" s="52" t="str">
        <f>Leeftijd!A5</f>
        <v>Inwoners naar leeftijdsgroep en gemiddelde leeftijd, 1 januari 2014</v>
      </c>
    </row>
    <row r="26" spans="1:3" x14ac:dyDescent="0.2">
      <c r="B26" s="51">
        <v>23</v>
      </c>
      <c r="C26" s="52" t="str">
        <f>'Leeftijd%'!A5</f>
        <v>Inwoners naar leeftijdsgroep in %, 1 januari 2014</v>
      </c>
    </row>
    <row r="27" spans="1:3" x14ac:dyDescent="0.2">
      <c r="B27" s="51">
        <v>24</v>
      </c>
      <c r="C27" s="52" t="str">
        <f>Etniciteit!A4</f>
        <v>Inwoners naar etniciteit, 1 januari 2014</v>
      </c>
    </row>
    <row r="28" spans="1:3" x14ac:dyDescent="0.2">
      <c r="B28" s="51">
        <v>26</v>
      </c>
      <c r="C28" s="52" t="str">
        <f>Huishoudens!A5</f>
        <v>Huishoudens naar gezinssituatie, 1 januari 2014</v>
      </c>
    </row>
    <row r="29" spans="1:3" x14ac:dyDescent="0.2">
      <c r="B29" s="51">
        <v>28</v>
      </c>
      <c r="C29" s="52" t="str">
        <f>Kinderen!A4</f>
        <v>Kinderen, eenoudergezinnen en kind/volwassenen ratio, 1 januari 2014</v>
      </c>
    </row>
    <row r="30" spans="1:3" x14ac:dyDescent="0.2">
      <c r="B30" s="51">
        <v>30</v>
      </c>
      <c r="C30" s="52" t="str">
        <f>Mobiliteit!A3</f>
        <v>Vestiging in 2013, vertrek en gemiddelde woonduur, 1 januari 2014</v>
      </c>
    </row>
    <row r="31" spans="1:3" x14ac:dyDescent="0.2">
      <c r="B31" s="51">
        <v>32</v>
      </c>
      <c r="C31" s="52" t="str">
        <f>Binnenverh!A5</f>
        <v>Verhuisde personen, van wijk naar wijk in 2013</v>
      </c>
    </row>
    <row r="32" spans="1:3" x14ac:dyDescent="0.2">
      <c r="B32" s="51">
        <v>34</v>
      </c>
      <c r="C32" s="52" t="str">
        <f>Prognose1!A5</f>
        <v>Ontwikkeling bevolking naar leeftijdsgroep, 2009-2025</v>
      </c>
    </row>
    <row r="33" spans="2:3" x14ac:dyDescent="0.2">
      <c r="B33" s="51">
        <v>35</v>
      </c>
      <c r="C33" s="52" t="str">
        <f>prognose2!A5</f>
        <v>Ontwikkeling bevolking naar leeftijdsgroep, 2009-2025, in %</v>
      </c>
    </row>
    <row r="34" spans="2:3" x14ac:dyDescent="0.2">
      <c r="B34" s="51">
        <v>36</v>
      </c>
      <c r="C34" s="52" t="str">
        <f>Prognose3!A5</f>
        <v>Ontwikkeling totale bevolking en woningvoorraad, 2009-2025</v>
      </c>
    </row>
    <row r="35" spans="2:3" x14ac:dyDescent="0.2">
      <c r="B35" s="51"/>
    </row>
  </sheetData>
  <phoneticPr fontId="0" type="noConversion"/>
  <hyperlinks>
    <hyperlink ref="C26" location="'Leeftijd%'!A5" display="'Leeftijd%'!A5"/>
    <hyperlink ref="C27" location="Etniciteit!A4" display="Etniciteit!A4"/>
    <hyperlink ref="C25" location="Leeftijd!A5" display="Leeftijd!A5"/>
    <hyperlink ref="C6" location="'S Ontwikkeling'!A5" display="'S Ontwikkeling'!A5"/>
    <hyperlink ref="C7" location="'S Leeftijd'!A4" display="'S Leeftijd'!A4"/>
    <hyperlink ref="C8" location="'S Leeftijd'!J4" display="'S Leeftijd'!J4"/>
    <hyperlink ref="C28" location="Huishoudens!A5" display="Huishoudens!A5"/>
    <hyperlink ref="C29" location="Kinderen!A1" display="Kinderen!A1"/>
    <hyperlink ref="C30" location="Mobiliteit!A3" display="Mobiliteit!A3"/>
    <hyperlink ref="C31" location="Binnenverh!A5" display="Binnenverh!A5"/>
    <hyperlink ref="C9" location="'S Burg Staat'!A5" display="'S Burg Staat'!A5"/>
    <hyperlink ref="C10" location="'S Burg Staat'!A34" display="'S Burg Staat'!A34"/>
    <hyperlink ref="C11" location="'S Burg Staat'!A47" display="'S Burg Staat'!A47"/>
    <hyperlink ref="C12" location="'S Etnic-Natio'!A1" display="'S Etnic-Natio'!A1"/>
    <hyperlink ref="C13" location="'S Geb-abs'!A1" display="'S Geb-abs'!A1"/>
    <hyperlink ref="C14" location="'S Geb-%'!A1" display="'S Geb-%'!A1"/>
    <hyperlink ref="C15" location="'S Gebplaats'!A1" display="'S Gebplaats'!A1"/>
    <hyperlink ref="C16" location="'S Vest-Vert'!A1" display="'S Vest-Vert'!A1"/>
    <hyperlink ref="C17" location="'S Binnenverh'!A1" display="'S Binnenverh'!A1"/>
    <hyperlink ref="C18" location="'S Binnenverh'!A32" display="'S Binnenverh'!A32"/>
    <hyperlink ref="C19" location="'S Binnenverh'!A47" display="'S Binnenverh'!A47"/>
    <hyperlink ref="C21" location="'S Prognose A'!A32" display="'S Prognose A'!A32"/>
    <hyperlink ref="C22" location="'S Prognose B'!A1" display="'S Prognose B'!A1"/>
    <hyperlink ref="C24" location="'S Prognose B'!A28" display="'S Prognose B'!A28"/>
    <hyperlink ref="C32" location="Prognose1!A5" display="Prognose1!A5"/>
    <hyperlink ref="C33" location="prognose2!A5" display="prognose2!A5"/>
    <hyperlink ref="C34" location="Prognose3!A5" display="Prognose3!A5"/>
    <hyperlink ref="C20" location="'S Prognose A'!A4" display="'S Prognose A'!A4"/>
    <hyperlink ref="C23" location="'S Prognose B'!A17" display="'S Prognose B'!A17"/>
  </hyperlinks>
  <pageMargins left="0.7" right="0.7" top="0.75" bottom="0.75" header="0.3" footer="0.3"/>
  <pageSetup paperSize="9"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Z59"/>
  <sheetViews>
    <sheetView topLeftCell="A5" zoomScale="80" zoomScaleNormal="80" workbookViewId="0">
      <selection activeCell="A5" sqref="A5"/>
    </sheetView>
  </sheetViews>
  <sheetFormatPr defaultRowHeight="13.5" x14ac:dyDescent="0.2"/>
  <cols>
    <col min="1" max="1" width="1.7109375" style="3" customWidth="1"/>
    <col min="2" max="2" width="28.7109375" style="3" customWidth="1"/>
    <col min="3" max="7" width="9" style="3" customWidth="1"/>
    <col min="8" max="8" width="1.5703125" style="3" customWidth="1"/>
    <col min="9" max="9" width="14.5703125" style="3" customWidth="1"/>
    <col min="10" max="10" width="13" style="3" customWidth="1"/>
    <col min="11" max="11" width="11.85546875" style="3" customWidth="1"/>
    <col min="12" max="12" width="11.85546875" style="10" customWidth="1"/>
    <col min="13" max="13" width="1" style="141" customWidth="1"/>
    <col min="14" max="14" width="2.5703125" style="3" customWidth="1"/>
    <col min="15" max="15" width="12.85546875" style="3" customWidth="1"/>
    <col min="16" max="16" width="1.5703125" style="3" customWidth="1"/>
    <col min="17" max="78" width="9.140625" style="3" hidden="1" customWidth="1"/>
    <col min="79" max="16384" width="9.140625" style="3"/>
  </cols>
  <sheetData>
    <row r="1" spans="1:16" hidden="1" x14ac:dyDescent="0.2"/>
    <row r="2" spans="1:16" hidden="1" x14ac:dyDescent="0.2"/>
    <row r="3" spans="1:16" hidden="1" x14ac:dyDescent="0.2"/>
    <row r="4" spans="1:16" hidden="1" x14ac:dyDescent="0.2"/>
    <row r="5" spans="1:16" ht="28.5" x14ac:dyDescent="0.25">
      <c r="A5" s="30" t="s">
        <v>363</v>
      </c>
      <c r="B5" s="55"/>
      <c r="C5" s="61"/>
      <c r="L5" s="56"/>
      <c r="M5" s="334" t="s">
        <v>299</v>
      </c>
      <c r="O5" s="53" t="s">
        <v>205</v>
      </c>
      <c r="P5" s="4"/>
    </row>
    <row r="6" spans="1:16" s="1" customFormat="1" ht="18" customHeight="1" x14ac:dyDescent="0.2">
      <c r="A6" s="89"/>
      <c r="B6" s="423" t="s">
        <v>302</v>
      </c>
      <c r="C6" s="330" t="s">
        <v>300</v>
      </c>
      <c r="D6" s="330"/>
      <c r="E6" s="330"/>
      <c r="F6" s="330"/>
      <c r="G6" s="330"/>
      <c r="H6" s="345"/>
      <c r="I6" s="347" t="s">
        <v>301</v>
      </c>
      <c r="J6" s="378" t="s">
        <v>248</v>
      </c>
      <c r="K6" s="347" t="s">
        <v>261</v>
      </c>
      <c r="L6" s="380" t="s">
        <v>45</v>
      </c>
      <c r="M6" s="345"/>
      <c r="N6" s="141"/>
    </row>
    <row r="7" spans="1:16" s="2" customFormat="1" ht="18" customHeight="1" x14ac:dyDescent="0.2">
      <c r="A7" s="92"/>
      <c r="B7" s="417"/>
      <c r="C7" s="331" t="s">
        <v>209</v>
      </c>
      <c r="D7" s="332" t="s">
        <v>204</v>
      </c>
      <c r="E7" s="331" t="s">
        <v>210</v>
      </c>
      <c r="F7" s="331" t="s">
        <v>211</v>
      </c>
      <c r="G7" s="331" t="s">
        <v>212</v>
      </c>
      <c r="H7" s="346"/>
      <c r="I7" s="342" t="s">
        <v>303</v>
      </c>
      <c r="J7" s="379" t="s">
        <v>304</v>
      </c>
      <c r="K7" s="342" t="s">
        <v>106</v>
      </c>
      <c r="L7" s="381" t="s">
        <v>46</v>
      </c>
      <c r="M7" s="346"/>
      <c r="N7" s="141"/>
    </row>
    <row r="8" spans="1:16" s="1" customFormat="1" ht="15.75" customHeight="1" x14ac:dyDescent="0.2">
      <c r="A8" s="60"/>
      <c r="B8" s="123" t="s">
        <v>84</v>
      </c>
      <c r="C8" s="128">
        <v>567</v>
      </c>
      <c r="D8" s="66">
        <v>303</v>
      </c>
      <c r="E8" s="66">
        <v>42</v>
      </c>
      <c r="F8" s="66">
        <v>35</v>
      </c>
      <c r="G8" s="66">
        <v>0</v>
      </c>
      <c r="H8" s="66"/>
      <c r="I8" s="282">
        <v>947</v>
      </c>
      <c r="J8" s="130">
        <v>819</v>
      </c>
      <c r="K8" s="128">
        <v>1766</v>
      </c>
      <c r="L8" s="275">
        <v>1554</v>
      </c>
      <c r="M8" s="68"/>
      <c r="N8" s="146"/>
    </row>
    <row r="9" spans="1:16" s="1" customFormat="1" ht="15.75" customHeight="1" x14ac:dyDescent="0.2">
      <c r="A9" s="175"/>
      <c r="B9" s="176" t="s">
        <v>83</v>
      </c>
      <c r="C9" s="177">
        <v>428</v>
      </c>
      <c r="D9" s="178">
        <v>4242</v>
      </c>
      <c r="E9" s="177">
        <v>1062</v>
      </c>
      <c r="F9" s="177">
        <v>435</v>
      </c>
      <c r="G9" s="177">
        <v>0</v>
      </c>
      <c r="H9" s="177"/>
      <c r="I9" s="283">
        <v>6167</v>
      </c>
      <c r="J9" s="181">
        <v>5065</v>
      </c>
      <c r="K9" s="178">
        <v>11232</v>
      </c>
      <c r="L9" s="284">
        <v>7881</v>
      </c>
      <c r="M9" s="175"/>
      <c r="N9" s="146"/>
    </row>
    <row r="10" spans="1:16" s="1" customFormat="1" ht="15.75" customHeight="1" x14ac:dyDescent="0.2">
      <c r="A10" s="68"/>
      <c r="B10" s="123" t="s">
        <v>82</v>
      </c>
      <c r="C10" s="66">
        <v>92</v>
      </c>
      <c r="D10" s="66">
        <v>984</v>
      </c>
      <c r="E10" s="128">
        <v>1355</v>
      </c>
      <c r="F10" s="66">
        <v>167</v>
      </c>
      <c r="G10" s="66">
        <v>8</v>
      </c>
      <c r="H10" s="66"/>
      <c r="I10" s="282">
        <v>2606</v>
      </c>
      <c r="J10" s="130">
        <v>2439</v>
      </c>
      <c r="K10" s="128">
        <v>5045</v>
      </c>
      <c r="L10" s="275">
        <v>3728</v>
      </c>
      <c r="M10" s="68"/>
      <c r="N10" s="146"/>
    </row>
    <row r="11" spans="1:16" s="1" customFormat="1" ht="15.75" customHeight="1" x14ac:dyDescent="0.2">
      <c r="A11" s="175"/>
      <c r="B11" s="176" t="s">
        <v>90</v>
      </c>
      <c r="C11" s="177">
        <v>10</v>
      </c>
      <c r="D11" s="177">
        <v>181</v>
      </c>
      <c r="E11" s="177">
        <v>33</v>
      </c>
      <c r="F11" s="178">
        <v>161</v>
      </c>
      <c r="G11" s="177">
        <v>0</v>
      </c>
      <c r="H11" s="177"/>
      <c r="I11" s="283">
        <v>385</v>
      </c>
      <c r="J11" s="181">
        <v>381</v>
      </c>
      <c r="K11" s="178">
        <v>766</v>
      </c>
      <c r="L11" s="284">
        <v>596</v>
      </c>
      <c r="M11" s="175"/>
      <c r="N11" s="146"/>
    </row>
    <row r="12" spans="1:16" s="1" customFormat="1" ht="15.75" customHeight="1" x14ac:dyDescent="0.2">
      <c r="A12" s="68"/>
      <c r="B12" s="123" t="s">
        <v>81</v>
      </c>
      <c r="C12" s="66">
        <v>0</v>
      </c>
      <c r="D12" s="66">
        <v>0</v>
      </c>
      <c r="E12" s="66">
        <v>0</v>
      </c>
      <c r="F12" s="66">
        <v>0</v>
      </c>
      <c r="G12" s="128">
        <v>0</v>
      </c>
      <c r="H12" s="66"/>
      <c r="I12" s="282">
        <v>0</v>
      </c>
      <c r="J12" s="130">
        <v>45</v>
      </c>
      <c r="K12" s="128">
        <v>45</v>
      </c>
      <c r="L12" s="275">
        <v>52</v>
      </c>
      <c r="M12" s="68"/>
      <c r="N12" s="146"/>
    </row>
    <row r="13" spans="1:16" s="13" customFormat="1" ht="15.75" customHeight="1" x14ac:dyDescent="0.2">
      <c r="A13" s="157"/>
      <c r="B13" s="98" t="s">
        <v>44</v>
      </c>
      <c r="C13" s="88">
        <v>1097</v>
      </c>
      <c r="D13" s="88">
        <v>5710</v>
      </c>
      <c r="E13" s="88">
        <v>2492</v>
      </c>
      <c r="F13" s="88">
        <v>798</v>
      </c>
      <c r="G13" s="88">
        <v>8</v>
      </c>
      <c r="H13" s="88"/>
      <c r="I13" s="285">
        <v>10105</v>
      </c>
      <c r="J13" s="286">
        <v>8749</v>
      </c>
      <c r="K13" s="88">
        <v>18854</v>
      </c>
      <c r="L13" s="287">
        <v>13811</v>
      </c>
      <c r="M13" s="157"/>
      <c r="N13" s="146"/>
    </row>
    <row r="14" spans="1:16" s="1" customFormat="1" ht="15.75" customHeight="1" x14ac:dyDescent="0.2">
      <c r="A14" s="173"/>
      <c r="B14" s="129" t="s">
        <v>305</v>
      </c>
      <c r="C14" s="130">
        <v>742</v>
      </c>
      <c r="D14" s="130">
        <v>4624</v>
      </c>
      <c r="E14" s="130">
        <v>2054</v>
      </c>
      <c r="F14" s="130">
        <v>699</v>
      </c>
      <c r="G14" s="130">
        <v>40</v>
      </c>
      <c r="H14" s="130"/>
      <c r="I14" s="288">
        <v>8159</v>
      </c>
      <c r="J14" s="382" t="s">
        <v>147</v>
      </c>
      <c r="K14" s="382" t="s">
        <v>147</v>
      </c>
      <c r="L14" s="289"/>
      <c r="M14" s="143"/>
      <c r="N14" s="146"/>
    </row>
    <row r="15" spans="1:16" s="174" customFormat="1" ht="15.75" customHeight="1" x14ac:dyDescent="0.2">
      <c r="A15" s="157"/>
      <c r="B15" s="98" t="s">
        <v>107</v>
      </c>
      <c r="C15" s="88">
        <v>1839</v>
      </c>
      <c r="D15" s="88">
        <v>10334</v>
      </c>
      <c r="E15" s="88">
        <v>4546</v>
      </c>
      <c r="F15" s="88">
        <v>1497</v>
      </c>
      <c r="G15" s="88">
        <v>48</v>
      </c>
      <c r="H15" s="88"/>
      <c r="I15" s="285">
        <v>18264</v>
      </c>
      <c r="J15" s="383" t="s">
        <v>147</v>
      </c>
      <c r="K15" s="383" t="s">
        <v>147</v>
      </c>
      <c r="L15" s="290"/>
      <c r="M15" s="157"/>
      <c r="N15" s="146"/>
    </row>
    <row r="16" spans="1:16" s="13" customFormat="1" ht="15.75" customHeight="1" x14ac:dyDescent="0.2">
      <c r="A16" s="173"/>
      <c r="B16" s="274" t="s">
        <v>307</v>
      </c>
      <c r="C16" s="275">
        <v>1506</v>
      </c>
      <c r="D16" s="275">
        <v>7164</v>
      </c>
      <c r="E16" s="275">
        <v>3415</v>
      </c>
      <c r="F16" s="275">
        <v>1020</v>
      </c>
      <c r="G16" s="275">
        <v>75</v>
      </c>
      <c r="H16" s="275"/>
      <c r="I16" s="275">
        <v>13180</v>
      </c>
      <c r="J16" s="291"/>
      <c r="K16" s="291"/>
      <c r="L16" s="291"/>
      <c r="M16" s="173"/>
      <c r="N16" s="146"/>
    </row>
    <row r="17" spans="1:16" s="13" customFormat="1" ht="15.75" customHeight="1" x14ac:dyDescent="0.2">
      <c r="A17" s="179"/>
      <c r="B17" s="180" t="s">
        <v>306</v>
      </c>
      <c r="C17" s="181">
        <v>73</v>
      </c>
      <c r="D17" s="181">
        <v>-898</v>
      </c>
      <c r="E17" s="181">
        <v>-499</v>
      </c>
      <c r="F17" s="181">
        <v>731</v>
      </c>
      <c r="G17" s="181">
        <v>3</v>
      </c>
      <c r="H17" s="182" t="s">
        <v>368</v>
      </c>
      <c r="I17" s="183"/>
      <c r="J17" s="183"/>
      <c r="K17" s="183"/>
      <c r="L17" s="184"/>
      <c r="M17" s="184"/>
      <c r="N17" s="1"/>
    </row>
    <row r="18" spans="1:16" s="13" customFormat="1" ht="15.75" customHeight="1" x14ac:dyDescent="0.2">
      <c r="A18" s="185"/>
      <c r="B18" s="186"/>
      <c r="C18" s="186"/>
      <c r="D18" s="186"/>
      <c r="E18" s="186"/>
      <c r="F18" s="186"/>
      <c r="G18" s="186"/>
      <c r="H18" s="187" t="s">
        <v>369</v>
      </c>
      <c r="I18" s="188"/>
      <c r="J18" s="189"/>
      <c r="K18" s="190"/>
      <c r="L18" s="190"/>
      <c r="M18" s="185"/>
      <c r="N18" s="146"/>
    </row>
    <row r="19" spans="1:16" s="13" customFormat="1" ht="7.5" customHeight="1" x14ac:dyDescent="0.2">
      <c r="A19" s="75"/>
      <c r="B19" s="76"/>
      <c r="C19" s="76"/>
      <c r="D19" s="76"/>
      <c r="E19" s="76"/>
      <c r="F19" s="76"/>
      <c r="G19" s="76"/>
      <c r="H19" s="193"/>
      <c r="I19" s="194"/>
      <c r="J19" s="195"/>
      <c r="K19" s="196"/>
      <c r="L19" s="196"/>
      <c r="M19" s="75"/>
      <c r="N19" s="146"/>
    </row>
    <row r="20" spans="1:16" s="13" customFormat="1" ht="15.75" customHeight="1" x14ac:dyDescent="0.2">
      <c r="A20" s="58" t="s">
        <v>163</v>
      </c>
      <c r="B20" s="6"/>
      <c r="C20" s="6"/>
      <c r="D20" s="6"/>
      <c r="E20" s="6"/>
      <c r="F20" s="6"/>
      <c r="G20" s="6"/>
      <c r="H20" s="6"/>
      <c r="I20" s="6"/>
      <c r="J20" s="6"/>
      <c r="K20" s="6"/>
      <c r="L20" s="6"/>
      <c r="M20" s="147"/>
      <c r="N20" s="3"/>
    </row>
    <row r="21" spans="1:16" s="13" customFormat="1" ht="15.75" customHeight="1" x14ac:dyDescent="0.2">
      <c r="A21" s="58" t="s">
        <v>308</v>
      </c>
      <c r="B21" s="6"/>
      <c r="C21" s="6"/>
      <c r="D21" s="6"/>
      <c r="E21" s="6"/>
      <c r="F21" s="6"/>
      <c r="G21" s="6"/>
      <c r="H21" s="6"/>
      <c r="I21" s="6"/>
      <c r="J21" s="6"/>
      <c r="K21" s="6"/>
      <c r="L21" s="6"/>
      <c r="M21" s="147"/>
      <c r="N21" s="3"/>
    </row>
    <row r="22" spans="1:16" s="13" customFormat="1" ht="15.75" customHeight="1" x14ac:dyDescent="0.2">
      <c r="A22" s="58" t="s">
        <v>309</v>
      </c>
      <c r="B22" s="6"/>
      <c r="C22" s="6"/>
      <c r="D22" s="6"/>
      <c r="E22" s="6"/>
      <c r="F22" s="6"/>
      <c r="G22" s="6"/>
      <c r="H22" s="6"/>
      <c r="I22" s="6"/>
      <c r="J22" s="6"/>
      <c r="K22" s="6"/>
      <c r="L22" s="6"/>
      <c r="M22" s="147"/>
      <c r="N22" s="3"/>
    </row>
    <row r="23" spans="1:16" s="13" customFormat="1" ht="15.75" customHeight="1" x14ac:dyDescent="0.2">
      <c r="A23" s="58" t="s">
        <v>310</v>
      </c>
      <c r="B23" s="6"/>
      <c r="C23" s="6"/>
      <c r="D23" s="6"/>
      <c r="E23" s="6"/>
      <c r="F23" s="6"/>
      <c r="G23" s="6"/>
      <c r="H23" s="6"/>
      <c r="I23" s="6"/>
      <c r="J23" s="6"/>
      <c r="K23" s="6"/>
      <c r="L23" s="6"/>
      <c r="M23" s="147"/>
      <c r="N23" s="3"/>
    </row>
    <row r="24" spans="1:16" s="13" customFormat="1" ht="15.75" customHeight="1" x14ac:dyDescent="0.2">
      <c r="A24" s="58" t="s">
        <v>311</v>
      </c>
      <c r="B24" s="6"/>
      <c r="C24" s="6"/>
      <c r="D24" s="6"/>
      <c r="E24" s="6"/>
      <c r="F24" s="6"/>
      <c r="G24" s="6"/>
      <c r="H24" s="6"/>
      <c r="I24" s="6"/>
      <c r="J24" s="6"/>
      <c r="K24" s="6"/>
      <c r="L24" s="6"/>
      <c r="M24" s="147"/>
      <c r="N24" s="3"/>
    </row>
    <row r="25" spans="1:16" s="13" customFormat="1" ht="15.75" customHeight="1" x14ac:dyDescent="0.2">
      <c r="A25" s="58" t="s">
        <v>312</v>
      </c>
      <c r="B25" s="6"/>
      <c r="C25" s="6"/>
      <c r="D25" s="6"/>
      <c r="E25" s="6"/>
      <c r="F25" s="6"/>
      <c r="G25" s="6"/>
      <c r="H25" s="6"/>
      <c r="I25" s="6"/>
      <c r="J25" s="6"/>
      <c r="K25" s="6"/>
      <c r="L25" s="6"/>
      <c r="M25" s="147"/>
      <c r="N25" s="3"/>
    </row>
    <row r="26" spans="1:16" s="13" customFormat="1" ht="15.75" customHeight="1" x14ac:dyDescent="0.2">
      <c r="A26" s="58" t="s">
        <v>313</v>
      </c>
      <c r="B26" s="6"/>
      <c r="C26" s="6"/>
      <c r="D26" s="6"/>
      <c r="E26" s="6"/>
      <c r="F26" s="6"/>
      <c r="G26" s="6"/>
      <c r="H26" s="6"/>
      <c r="I26" s="6"/>
      <c r="J26" s="6"/>
      <c r="K26" s="6"/>
      <c r="L26" s="6"/>
      <c r="M26" s="147"/>
      <c r="N26" s="3"/>
    </row>
    <row r="27" spans="1:16" s="13" customFormat="1" ht="15.75" customHeight="1" x14ac:dyDescent="0.2">
      <c r="A27" s="58" t="s">
        <v>137</v>
      </c>
      <c r="B27" s="6"/>
      <c r="C27" s="6"/>
      <c r="D27" s="6"/>
      <c r="E27" s="6"/>
      <c r="F27" s="6"/>
      <c r="G27" s="6"/>
      <c r="H27" s="6"/>
      <c r="I27" s="6"/>
      <c r="J27" s="6"/>
      <c r="K27" s="6"/>
      <c r="L27" s="6"/>
      <c r="M27" s="147"/>
      <c r="N27" s="3"/>
    </row>
    <row r="28" spans="1:16" s="115" customFormat="1" ht="15.75" customHeight="1" x14ac:dyDescent="0.2">
      <c r="A28" s="58" t="s">
        <v>42</v>
      </c>
      <c r="B28" s="6"/>
      <c r="C28" s="6"/>
      <c r="D28" s="6"/>
      <c r="E28" s="6"/>
      <c r="F28" s="6"/>
      <c r="G28" s="6"/>
      <c r="H28" s="6"/>
      <c r="I28" s="6"/>
      <c r="J28" s="6"/>
      <c r="K28" s="6"/>
      <c r="L28" s="6"/>
      <c r="M28" s="147"/>
      <c r="N28" s="31"/>
    </row>
    <row r="29" spans="1:16" ht="15.75" customHeight="1" x14ac:dyDescent="0.2">
      <c r="A29" s="58" t="s">
        <v>43</v>
      </c>
      <c r="B29" s="6"/>
      <c r="C29" s="6"/>
      <c r="D29" s="6"/>
      <c r="E29" s="6"/>
      <c r="F29" s="6"/>
      <c r="G29" s="6"/>
      <c r="H29" s="6"/>
      <c r="I29" s="6"/>
      <c r="J29" s="6"/>
      <c r="K29" s="6"/>
      <c r="L29" s="6"/>
      <c r="M29" s="147"/>
    </row>
    <row r="30" spans="1:16" ht="14.25" customHeight="1" x14ac:dyDescent="0.2">
      <c r="A30" s="277"/>
      <c r="B30" s="31"/>
      <c r="C30" s="31"/>
      <c r="D30" s="31"/>
      <c r="E30" s="31"/>
      <c r="F30" s="31"/>
      <c r="G30" s="31"/>
      <c r="H30" s="31"/>
      <c r="I30" s="31"/>
      <c r="J30" s="31"/>
      <c r="K30" s="31"/>
      <c r="L30" s="31"/>
    </row>
    <row r="31" spans="1:16" ht="18" customHeight="1" x14ac:dyDescent="0.2">
      <c r="A31" s="277"/>
      <c r="B31" s="31"/>
      <c r="C31" s="31"/>
      <c r="D31" s="31"/>
      <c r="E31" s="31"/>
      <c r="F31" s="31"/>
      <c r="G31" s="31"/>
      <c r="H31" s="31"/>
      <c r="I31" s="31"/>
      <c r="J31" s="31"/>
      <c r="K31" s="31"/>
      <c r="L31" s="31"/>
    </row>
    <row r="32" spans="1:16" ht="31.5" customHeight="1" x14ac:dyDescent="0.25">
      <c r="A32" s="424" t="s">
        <v>364</v>
      </c>
      <c r="B32" s="410"/>
      <c r="C32" s="410"/>
      <c r="D32" s="410"/>
      <c r="E32" s="410"/>
      <c r="F32" s="410"/>
      <c r="G32" s="410"/>
      <c r="H32" s="410"/>
      <c r="I32" s="410"/>
      <c r="J32" s="410"/>
      <c r="K32" s="410"/>
      <c r="L32" s="410"/>
      <c r="M32" s="7"/>
      <c r="O32" s="53" t="s">
        <v>205</v>
      </c>
      <c r="P32" s="4"/>
    </row>
    <row r="33" spans="1:16" s="2" customFormat="1" ht="18" customHeight="1" x14ac:dyDescent="0.2">
      <c r="A33" s="89"/>
      <c r="B33" s="423" t="s">
        <v>302</v>
      </c>
      <c r="C33" s="330" t="s">
        <v>300</v>
      </c>
      <c r="D33" s="330"/>
      <c r="E33" s="330"/>
      <c r="F33" s="330"/>
      <c r="G33" s="330"/>
      <c r="H33" s="345"/>
      <c r="I33" s="347" t="s">
        <v>301</v>
      </c>
      <c r="J33" s="378" t="s">
        <v>248</v>
      </c>
      <c r="K33" s="347" t="s">
        <v>261</v>
      </c>
      <c r="L33" s="380"/>
      <c r="M33" s="7"/>
      <c r="N33" s="141"/>
    </row>
    <row r="34" spans="1:16" s="2" customFormat="1" ht="18.75" customHeight="1" x14ac:dyDescent="0.2">
      <c r="A34" s="92"/>
      <c r="B34" s="417"/>
      <c r="C34" s="331" t="s">
        <v>209</v>
      </c>
      <c r="D34" s="332" t="s">
        <v>204</v>
      </c>
      <c r="E34" s="331" t="s">
        <v>210</v>
      </c>
      <c r="F34" s="331" t="s">
        <v>211</v>
      </c>
      <c r="G34" s="331" t="s">
        <v>212</v>
      </c>
      <c r="H34" s="346"/>
      <c r="I34" s="342" t="s">
        <v>303</v>
      </c>
      <c r="J34" s="379" t="s">
        <v>304</v>
      </c>
      <c r="K34" s="342" t="s">
        <v>106</v>
      </c>
      <c r="L34" s="381"/>
      <c r="M34" s="7"/>
      <c r="N34" s="141"/>
    </row>
    <row r="35" spans="1:16" s="1" customFormat="1" ht="15.75" customHeight="1" x14ac:dyDescent="0.2">
      <c r="A35" s="60"/>
      <c r="B35" s="123" t="s">
        <v>84</v>
      </c>
      <c r="C35" s="145">
        <v>0.32106455266138167</v>
      </c>
      <c r="D35" s="154">
        <v>0.17157417893544735</v>
      </c>
      <c r="E35" s="154">
        <v>2.3782559456398639E-2</v>
      </c>
      <c r="F35" s="154">
        <v>1.9818799546998868E-2</v>
      </c>
      <c r="G35" s="154">
        <v>0</v>
      </c>
      <c r="H35" s="154"/>
      <c r="I35" s="145">
        <v>0.53624009060022648</v>
      </c>
      <c r="J35" s="154">
        <v>0.46375990939977352</v>
      </c>
      <c r="K35" s="145">
        <v>1</v>
      </c>
      <c r="L35" s="68"/>
      <c r="M35" s="7"/>
      <c r="N35" s="146"/>
    </row>
    <row r="36" spans="1:16" s="1" customFormat="1" ht="15.75" customHeight="1" x14ac:dyDescent="0.2">
      <c r="A36" s="175"/>
      <c r="B36" s="176" t="s">
        <v>83</v>
      </c>
      <c r="C36" s="191">
        <v>3.8105413105413107E-2</v>
      </c>
      <c r="D36" s="192">
        <v>0.37767094017094016</v>
      </c>
      <c r="E36" s="191">
        <v>9.4551282051282048E-2</v>
      </c>
      <c r="F36" s="191">
        <v>3.872863247863248E-2</v>
      </c>
      <c r="G36" s="191">
        <v>0</v>
      </c>
      <c r="H36" s="191"/>
      <c r="I36" s="192">
        <v>0.54905626780626782</v>
      </c>
      <c r="J36" s="191">
        <v>0.45094373219373218</v>
      </c>
      <c r="K36" s="192">
        <v>1</v>
      </c>
      <c r="L36" s="175"/>
      <c r="M36" s="7"/>
      <c r="N36" s="146"/>
    </row>
    <row r="37" spans="1:16" s="1" customFormat="1" ht="15.75" customHeight="1" x14ac:dyDescent="0.2">
      <c r="A37" s="68"/>
      <c r="B37" s="123" t="s">
        <v>82</v>
      </c>
      <c r="C37" s="154">
        <v>1.823587710604559E-2</v>
      </c>
      <c r="D37" s="154">
        <v>0.1950445986124876</v>
      </c>
      <c r="E37" s="145">
        <v>0.26858275520317143</v>
      </c>
      <c r="F37" s="154">
        <v>3.3102081268582752E-2</v>
      </c>
      <c r="G37" s="154">
        <v>1.5857284440039642E-3</v>
      </c>
      <c r="H37" s="154"/>
      <c r="I37" s="145">
        <v>0.51655104063429136</v>
      </c>
      <c r="J37" s="154">
        <v>0.48344895936570864</v>
      </c>
      <c r="K37" s="145">
        <v>1</v>
      </c>
      <c r="L37" s="68"/>
      <c r="M37" s="7"/>
      <c r="N37" s="146"/>
    </row>
    <row r="38" spans="1:16" s="1" customFormat="1" ht="15.75" customHeight="1" x14ac:dyDescent="0.2">
      <c r="A38" s="175"/>
      <c r="B38" s="176" t="s">
        <v>90</v>
      </c>
      <c r="C38" s="191">
        <v>1.3054830287206266E-2</v>
      </c>
      <c r="D38" s="191">
        <v>0.23629242819843341</v>
      </c>
      <c r="E38" s="191">
        <v>4.3080939947780679E-2</v>
      </c>
      <c r="F38" s="192">
        <v>0.21018276762402088</v>
      </c>
      <c r="G38" s="191">
        <v>0</v>
      </c>
      <c r="H38" s="191"/>
      <c r="I38" s="192">
        <v>0.50261096605744127</v>
      </c>
      <c r="J38" s="191">
        <v>0.49738903394255873</v>
      </c>
      <c r="K38" s="192">
        <v>1</v>
      </c>
      <c r="L38" s="175"/>
      <c r="M38" s="7"/>
      <c r="N38" s="146"/>
    </row>
    <row r="39" spans="1:16" s="13" customFormat="1" ht="15.75" customHeight="1" x14ac:dyDescent="0.2">
      <c r="A39" s="68"/>
      <c r="B39" s="123" t="s">
        <v>81</v>
      </c>
      <c r="C39" s="154">
        <v>0</v>
      </c>
      <c r="D39" s="154">
        <v>0</v>
      </c>
      <c r="E39" s="154">
        <v>0</v>
      </c>
      <c r="F39" s="154">
        <v>0</v>
      </c>
      <c r="G39" s="145">
        <v>0</v>
      </c>
      <c r="H39" s="154"/>
      <c r="I39" s="145">
        <v>0</v>
      </c>
      <c r="J39" s="154">
        <v>1</v>
      </c>
      <c r="K39" s="145">
        <v>1</v>
      </c>
      <c r="L39" s="68"/>
      <c r="M39" s="7"/>
      <c r="N39" s="146"/>
    </row>
    <row r="40" spans="1:16" s="1" customFormat="1" ht="15.75" customHeight="1" x14ac:dyDescent="0.2">
      <c r="A40" s="157"/>
      <c r="B40" s="98" t="s">
        <v>44</v>
      </c>
      <c r="C40" s="99">
        <v>5.8183939747533678E-2</v>
      </c>
      <c r="D40" s="99">
        <v>0.30285350588734489</v>
      </c>
      <c r="E40" s="99">
        <v>0.13217354407552773</v>
      </c>
      <c r="F40" s="99">
        <v>4.232523602418585E-2</v>
      </c>
      <c r="G40" s="99">
        <v>4.2431314309960752E-4</v>
      </c>
      <c r="H40" s="172"/>
      <c r="I40" s="99">
        <v>0.53596053887769168</v>
      </c>
      <c r="J40" s="99">
        <v>0.46403946112230826</v>
      </c>
      <c r="K40" s="99">
        <v>1</v>
      </c>
      <c r="L40" s="157"/>
      <c r="M40" s="7"/>
      <c r="N40" s="146"/>
    </row>
    <row r="41" spans="1:16" s="13" customFormat="1" ht="15.75" customHeight="1" x14ac:dyDescent="0.2">
      <c r="A41" s="143"/>
      <c r="B41" s="129" t="s">
        <v>305</v>
      </c>
      <c r="C41" s="144">
        <v>9.0942517465375655E-2</v>
      </c>
      <c r="D41" s="144">
        <v>0.56673611962250281</v>
      </c>
      <c r="E41" s="144">
        <v>0.25174653756587817</v>
      </c>
      <c r="F41" s="144">
        <v>8.5672263757813463E-2</v>
      </c>
      <c r="G41" s="144">
        <v>4.9025615884299547E-3</v>
      </c>
      <c r="H41" s="144"/>
      <c r="I41" s="144">
        <v>1</v>
      </c>
      <c r="J41" s="292" t="s">
        <v>153</v>
      </c>
      <c r="K41" s="292" t="s">
        <v>153</v>
      </c>
      <c r="L41" s="145"/>
      <c r="M41" s="7"/>
      <c r="N41" s="146"/>
    </row>
    <row r="42" spans="1:16" s="1" customFormat="1" ht="15.75" customHeight="1" x14ac:dyDescent="0.2">
      <c r="A42" s="157"/>
      <c r="B42" s="98" t="s">
        <v>107</v>
      </c>
      <c r="C42" s="99">
        <v>0.10068988173455978</v>
      </c>
      <c r="D42" s="99">
        <v>0.56581252737625931</v>
      </c>
      <c r="E42" s="99">
        <v>0.24890494962768286</v>
      </c>
      <c r="F42" s="99">
        <v>8.196452036793693E-2</v>
      </c>
      <c r="G42" s="99">
        <v>2.6281208935611039E-3</v>
      </c>
      <c r="H42" s="99"/>
      <c r="I42" s="99">
        <v>1</v>
      </c>
      <c r="J42" s="293" t="s">
        <v>153</v>
      </c>
      <c r="K42" s="293" t="s">
        <v>153</v>
      </c>
      <c r="L42" s="157"/>
      <c r="M42" s="7"/>
    </row>
    <row r="43" spans="1:16" s="1" customFormat="1" ht="7.5" customHeight="1" x14ac:dyDescent="0.2">
      <c r="A43" s="75"/>
      <c r="B43" s="76"/>
      <c r="C43" s="76"/>
      <c r="D43" s="76"/>
      <c r="E43" s="76"/>
      <c r="F43" s="76"/>
      <c r="G43" s="76"/>
      <c r="H43" s="76"/>
      <c r="I43" s="76"/>
      <c r="J43" s="195"/>
      <c r="K43" s="200"/>
      <c r="L43" s="75"/>
      <c r="M43" s="146"/>
    </row>
    <row r="44" spans="1:16" ht="15.75" customHeight="1" x14ac:dyDescent="0.2">
      <c r="A44" s="199" t="s">
        <v>163</v>
      </c>
      <c r="B44" s="72"/>
      <c r="C44" s="72"/>
      <c r="D44" s="72"/>
      <c r="E44" s="72"/>
      <c r="F44" s="72"/>
      <c r="G44" s="72"/>
      <c r="H44" s="72"/>
      <c r="I44" s="72"/>
      <c r="J44" s="72"/>
      <c r="K44" s="72"/>
      <c r="L44" s="147"/>
    </row>
    <row r="45" spans="1:16" ht="18" customHeight="1" x14ac:dyDescent="0.2">
      <c r="A45" s="277"/>
      <c r="B45" s="31"/>
      <c r="C45" s="31"/>
      <c r="D45" s="31"/>
      <c r="E45" s="31"/>
      <c r="F45" s="31"/>
      <c r="G45" s="31"/>
      <c r="H45" s="31"/>
      <c r="I45" s="31"/>
      <c r="J45" s="31"/>
      <c r="K45" s="31"/>
      <c r="L45" s="44"/>
    </row>
    <row r="46" spans="1:16" s="1" customFormat="1" ht="18" customHeight="1" x14ac:dyDescent="0.25">
      <c r="A46" s="265"/>
      <c r="B46" s="31"/>
      <c r="C46" s="31"/>
      <c r="D46" s="31"/>
      <c r="E46" s="31"/>
      <c r="F46" s="31"/>
      <c r="G46" s="31"/>
      <c r="H46" s="31"/>
      <c r="I46" s="31"/>
      <c r="J46" s="31"/>
      <c r="K46" s="31"/>
      <c r="L46" s="44"/>
      <c r="M46" s="141"/>
      <c r="N46" s="3"/>
    </row>
    <row r="47" spans="1:16" s="2" customFormat="1" ht="30.75" customHeight="1" x14ac:dyDescent="0.25">
      <c r="A47" s="424" t="s">
        <v>365</v>
      </c>
      <c r="B47" s="410"/>
      <c r="C47" s="410"/>
      <c r="D47" s="410"/>
      <c r="E47" s="410"/>
      <c r="F47" s="410"/>
      <c r="G47" s="410"/>
      <c r="H47" s="410"/>
      <c r="I47" s="410"/>
      <c r="J47" s="410"/>
      <c r="K47" s="410"/>
      <c r="L47" s="410"/>
      <c r="M47" s="141"/>
      <c r="N47" s="141"/>
      <c r="O47" s="53" t="s">
        <v>205</v>
      </c>
      <c r="P47" s="4"/>
    </row>
    <row r="48" spans="1:16" s="2" customFormat="1" ht="21.75" customHeight="1" x14ac:dyDescent="0.2">
      <c r="A48" s="89"/>
      <c r="B48" s="423" t="s">
        <v>302</v>
      </c>
      <c r="C48" s="330" t="s">
        <v>300</v>
      </c>
      <c r="D48" s="330"/>
      <c r="E48" s="330"/>
      <c r="F48" s="330"/>
      <c r="G48" s="330"/>
      <c r="H48" s="345"/>
      <c r="I48" s="347" t="s">
        <v>301</v>
      </c>
      <c r="J48" s="378" t="s">
        <v>248</v>
      </c>
      <c r="K48" s="347" t="s">
        <v>261</v>
      </c>
      <c r="L48" s="380"/>
      <c r="M48" s="10"/>
      <c r="N48" s="141"/>
    </row>
    <row r="49" spans="1:16" ht="15.75" customHeight="1" x14ac:dyDescent="0.2">
      <c r="A49" s="92"/>
      <c r="B49" s="417"/>
      <c r="C49" s="331" t="s">
        <v>209</v>
      </c>
      <c r="D49" s="332" t="s">
        <v>204</v>
      </c>
      <c r="E49" s="331" t="s">
        <v>210</v>
      </c>
      <c r="F49" s="331" t="s">
        <v>211</v>
      </c>
      <c r="G49" s="331" t="s">
        <v>212</v>
      </c>
      <c r="H49" s="346"/>
      <c r="I49" s="342" t="s">
        <v>303</v>
      </c>
      <c r="J49" s="379" t="s">
        <v>304</v>
      </c>
      <c r="K49" s="342" t="s">
        <v>106</v>
      </c>
      <c r="L49" s="381"/>
      <c r="M49" s="10"/>
      <c r="N49" s="141"/>
    </row>
    <row r="50" spans="1:16" s="1" customFormat="1" ht="15.75" customHeight="1" x14ac:dyDescent="0.2">
      <c r="A50" s="60"/>
      <c r="B50" s="123" t="s">
        <v>84</v>
      </c>
      <c r="C50" s="145">
        <v>0.30831973898858073</v>
      </c>
      <c r="D50" s="154">
        <v>2.932068898780724E-2</v>
      </c>
      <c r="E50" s="154">
        <v>9.2388913330400356E-3</v>
      </c>
      <c r="F50" s="154">
        <v>2.3380093520374082E-2</v>
      </c>
      <c r="G50" s="154">
        <v>0</v>
      </c>
      <c r="H50" s="145"/>
      <c r="I50" s="145">
        <v>5.1850635129215943E-2</v>
      </c>
      <c r="J50" s="294">
        <v>9.3610698365527489E-2</v>
      </c>
      <c r="K50" s="145">
        <v>9.3667126339238363E-2</v>
      </c>
      <c r="L50" s="68"/>
      <c r="M50" s="7"/>
      <c r="N50" s="146"/>
    </row>
    <row r="51" spans="1:16" s="1" customFormat="1" ht="15.75" customHeight="1" x14ac:dyDescent="0.2">
      <c r="A51" s="175"/>
      <c r="B51" s="176" t="s">
        <v>83</v>
      </c>
      <c r="C51" s="191">
        <v>0.23273518216421968</v>
      </c>
      <c r="D51" s="192">
        <v>0.41048964582930131</v>
      </c>
      <c r="E51" s="191">
        <v>0.23361196656401231</v>
      </c>
      <c r="F51" s="191">
        <v>0.29058116232464931</v>
      </c>
      <c r="G51" s="191">
        <v>0</v>
      </c>
      <c r="H51" s="192"/>
      <c r="I51" s="192">
        <v>0.33765878230398599</v>
      </c>
      <c r="J51" s="295">
        <v>0.57892330552063098</v>
      </c>
      <c r="K51" s="192">
        <v>0.59573565291184893</v>
      </c>
      <c r="L51" s="175"/>
      <c r="M51" s="7"/>
      <c r="N51" s="146"/>
    </row>
    <row r="52" spans="1:16" s="1" customFormat="1" ht="15.75" customHeight="1" x14ac:dyDescent="0.2">
      <c r="A52" s="68"/>
      <c r="B52" s="123" t="s">
        <v>82</v>
      </c>
      <c r="C52" s="154">
        <v>5.0027188689505168E-2</v>
      </c>
      <c r="D52" s="154">
        <v>9.5219663247532421E-2</v>
      </c>
      <c r="E52" s="145">
        <v>0.29806423229212492</v>
      </c>
      <c r="F52" s="154">
        <v>0.11155644622578491</v>
      </c>
      <c r="G52" s="154">
        <v>0.16666666666666666</v>
      </c>
      <c r="H52" s="145"/>
      <c r="I52" s="145">
        <v>0.14268506351292159</v>
      </c>
      <c r="J52" s="294">
        <v>0.27877471711052693</v>
      </c>
      <c r="K52" s="145">
        <v>0.26758247586718997</v>
      </c>
      <c r="L52" s="68"/>
      <c r="M52" s="7"/>
      <c r="N52" s="146"/>
    </row>
    <row r="53" spans="1:16" s="13" customFormat="1" ht="15.75" customHeight="1" x14ac:dyDescent="0.2">
      <c r="A53" s="175"/>
      <c r="B53" s="176" t="s">
        <v>90</v>
      </c>
      <c r="C53" s="191">
        <v>5.4377379010331706E-3</v>
      </c>
      <c r="D53" s="191">
        <v>1.7514999032320497E-2</v>
      </c>
      <c r="E53" s="191">
        <v>7.2591289045314559E-3</v>
      </c>
      <c r="F53" s="192">
        <v>0.10754843019372078</v>
      </c>
      <c r="G53" s="191">
        <v>0</v>
      </c>
      <c r="H53" s="192"/>
      <c r="I53" s="192">
        <v>2.1079719667104688E-2</v>
      </c>
      <c r="J53" s="295">
        <v>4.3547834038175789E-2</v>
      </c>
      <c r="K53" s="192">
        <v>4.0627983451787419E-2</v>
      </c>
      <c r="L53" s="175"/>
      <c r="M53" s="7"/>
      <c r="N53" s="146"/>
    </row>
    <row r="54" spans="1:16" s="174" customFormat="1" ht="15.75" customHeight="1" x14ac:dyDescent="0.2">
      <c r="A54" s="68"/>
      <c r="B54" s="123" t="s">
        <v>81</v>
      </c>
      <c r="C54" s="154">
        <v>0</v>
      </c>
      <c r="D54" s="154">
        <v>0</v>
      </c>
      <c r="E54" s="154">
        <v>0</v>
      </c>
      <c r="F54" s="154">
        <v>0</v>
      </c>
      <c r="G54" s="145">
        <v>0</v>
      </c>
      <c r="H54" s="145"/>
      <c r="I54" s="145">
        <v>0</v>
      </c>
      <c r="J54" s="294">
        <v>5.143444965138873E-3</v>
      </c>
      <c r="K54" s="145">
        <v>2.3867614299352921E-3</v>
      </c>
      <c r="L54" s="68"/>
      <c r="M54" s="7"/>
      <c r="N54" s="146"/>
    </row>
    <row r="55" spans="1:16" s="13" customFormat="1" ht="15.75" customHeight="1" x14ac:dyDescent="0.2">
      <c r="A55" s="157"/>
      <c r="B55" s="98" t="s">
        <v>44</v>
      </c>
      <c r="C55" s="99">
        <v>0.59651984774333877</v>
      </c>
      <c r="D55" s="99">
        <v>0.55254499709696148</v>
      </c>
      <c r="E55" s="99">
        <v>0.54817421909370878</v>
      </c>
      <c r="F55" s="99">
        <v>0.53306613226452904</v>
      </c>
      <c r="G55" s="99">
        <v>0.16666666666666666</v>
      </c>
      <c r="H55" s="99"/>
      <c r="I55" s="99">
        <v>0.55327420061322818</v>
      </c>
      <c r="J55" s="296">
        <v>1</v>
      </c>
      <c r="K55" s="99">
        <v>1</v>
      </c>
      <c r="L55" s="157"/>
      <c r="M55" s="7"/>
      <c r="N55" s="146"/>
    </row>
    <row r="56" spans="1:16" s="1" customFormat="1" ht="15.75" customHeight="1" x14ac:dyDescent="0.2">
      <c r="A56" s="143"/>
      <c r="B56" s="129" t="s">
        <v>305</v>
      </c>
      <c r="C56" s="144">
        <v>0.40348015225666123</v>
      </c>
      <c r="D56" s="144">
        <v>0.44745500290303852</v>
      </c>
      <c r="E56" s="144">
        <v>0.45182578090629122</v>
      </c>
      <c r="F56" s="144">
        <v>0.46693386773547096</v>
      </c>
      <c r="G56" s="144">
        <v>0.83333333333333337</v>
      </c>
      <c r="H56" s="144"/>
      <c r="I56" s="144">
        <v>0.44672579938677182</v>
      </c>
      <c r="J56" s="297" t="s">
        <v>153</v>
      </c>
      <c r="K56" s="292" t="s">
        <v>153</v>
      </c>
      <c r="L56" s="143"/>
      <c r="M56" s="7"/>
      <c r="N56" s="146"/>
    </row>
    <row r="57" spans="1:16" s="1" customFormat="1" ht="15.75" customHeight="1" x14ac:dyDescent="0.2">
      <c r="A57" s="157"/>
      <c r="B57" s="98" t="s">
        <v>107</v>
      </c>
      <c r="C57" s="99">
        <v>1</v>
      </c>
      <c r="D57" s="99">
        <v>1</v>
      </c>
      <c r="E57" s="99">
        <v>1</v>
      </c>
      <c r="F57" s="99">
        <v>1</v>
      </c>
      <c r="G57" s="99">
        <v>1</v>
      </c>
      <c r="H57" s="99"/>
      <c r="I57" s="99">
        <v>1</v>
      </c>
      <c r="J57" s="293" t="s">
        <v>153</v>
      </c>
      <c r="K57" s="293" t="s">
        <v>153</v>
      </c>
      <c r="L57" s="157"/>
      <c r="M57" s="7"/>
      <c r="N57" s="146"/>
    </row>
    <row r="58" spans="1:16" s="1" customFormat="1" ht="7.5" customHeight="1" x14ac:dyDescent="0.2">
      <c r="A58" s="75"/>
      <c r="B58" s="76"/>
      <c r="C58" s="76"/>
      <c r="D58" s="76"/>
      <c r="E58" s="76"/>
      <c r="F58" s="76"/>
      <c r="G58" s="76"/>
      <c r="H58" s="76"/>
      <c r="I58" s="76"/>
      <c r="J58" s="195"/>
      <c r="K58" s="200"/>
      <c r="L58" s="75"/>
      <c r="M58" s="146"/>
    </row>
    <row r="59" spans="1:16" s="1" customFormat="1" ht="15.75" customHeight="1" x14ac:dyDescent="0.2">
      <c r="A59" s="199" t="s">
        <v>163</v>
      </c>
      <c r="B59" s="72"/>
      <c r="C59" s="72"/>
      <c r="D59" s="72"/>
      <c r="E59" s="72"/>
      <c r="F59" s="72"/>
      <c r="G59" s="72"/>
      <c r="H59" s="72"/>
      <c r="I59" s="72"/>
      <c r="J59" s="72"/>
      <c r="K59" s="72"/>
      <c r="L59" s="147"/>
      <c r="M59" s="33"/>
      <c r="N59" s="33"/>
      <c r="P59" s="33"/>
    </row>
  </sheetData>
  <mergeCells count="5">
    <mergeCell ref="B6:B7"/>
    <mergeCell ref="B33:B34"/>
    <mergeCell ref="B48:B49"/>
    <mergeCell ref="A32:L32"/>
    <mergeCell ref="A47:L47"/>
  </mergeCells>
  <phoneticPr fontId="0" type="noConversion"/>
  <hyperlinks>
    <hyperlink ref="O5" location="Inhoud!A1" display="Inhoud!A1"/>
    <hyperlink ref="O32" location="Inhoud!A1" display="Inhoud!A1"/>
    <hyperlink ref="O47" location="Inhoud!A1" display="Inhoud!A1"/>
  </hyperlinks>
  <pageMargins left="0.7" right="0.7" top="0.75" bottom="0.75" header="0.3" footer="0.3"/>
  <pageSetup paperSize="9" orientation="portrait" horizontalDpi="200" verticalDpi="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Z56"/>
  <sheetViews>
    <sheetView topLeftCell="A5" zoomScale="80" zoomScaleNormal="80" workbookViewId="0">
      <selection activeCell="A5" sqref="A5"/>
    </sheetView>
  </sheetViews>
  <sheetFormatPr defaultRowHeight="12.75" x14ac:dyDescent="0.2"/>
  <cols>
    <col min="1" max="1" width="1" customWidth="1"/>
    <col min="2" max="2" width="7.7109375" customWidth="1"/>
    <col min="3" max="4" width="7.85546875" customWidth="1"/>
    <col min="5" max="5" width="0.85546875" style="149" customWidth="1"/>
    <col min="6" max="7" width="7.85546875" customWidth="1"/>
    <col min="8" max="8" width="0.85546875" style="149" customWidth="1"/>
    <col min="9" max="10" width="7.85546875" customWidth="1"/>
    <col min="11" max="11" width="0.85546875" style="149" customWidth="1"/>
    <col min="12" max="13" width="7.85546875" style="149" customWidth="1"/>
    <col min="14" max="14" width="0.85546875" style="149" customWidth="1"/>
    <col min="15" max="16" width="7.85546875" style="149" customWidth="1"/>
    <col min="17" max="17" width="0.85546875" style="149" customWidth="1"/>
    <col min="18" max="19" width="7.85546875" style="149" customWidth="1"/>
    <col min="20" max="20" width="0.85546875" customWidth="1"/>
    <col min="21" max="22" width="8.28515625" customWidth="1"/>
    <col min="23" max="23" width="1" customWidth="1"/>
    <col min="24" max="24" width="2.7109375" style="278" customWidth="1"/>
    <col min="25" max="25" width="11" style="278" customWidth="1"/>
    <col min="26" max="26" width="2.5703125" style="278" customWidth="1"/>
    <col min="27" max="27" width="6.140625" style="278" hidden="1" customWidth="1"/>
    <col min="28" max="28" width="9.140625" hidden="1" customWidth="1"/>
    <col min="29" max="29" width="3.5703125" style="299" hidden="1" customWidth="1"/>
    <col min="30" max="30" width="7.28515625" style="299" hidden="1" customWidth="1"/>
    <col min="31" max="34" width="8.140625" style="299" hidden="1" customWidth="1"/>
    <col min="35" max="35" width="9.28515625" style="299" hidden="1" customWidth="1"/>
    <col min="36" max="36" width="8.28515625" style="299" hidden="1" customWidth="1"/>
    <col min="37" max="37" width="2.42578125" style="299" hidden="1" customWidth="1"/>
    <col min="38" max="38" width="6.140625" style="299" hidden="1" customWidth="1"/>
    <col min="39" max="39" width="2" style="299" hidden="1" customWidth="1"/>
    <col min="40" max="40" width="7.28515625" style="299" hidden="1" customWidth="1"/>
    <col min="41" max="44" width="8.140625" style="299" hidden="1" customWidth="1"/>
    <col min="45" max="45" width="9.140625" style="299" hidden="1" customWidth="1"/>
    <col min="46" max="46" width="8.28515625" style="299" hidden="1" customWidth="1"/>
    <col min="47" max="47" width="2.5703125" style="299" hidden="1" customWidth="1"/>
    <col min="48" max="48" width="9.140625" hidden="1" customWidth="1"/>
    <col min="49" max="49" width="12.85546875" hidden="1" customWidth="1"/>
    <col min="50" max="78" width="9.140625" hidden="1" customWidth="1"/>
  </cols>
  <sheetData>
    <row r="1" spans="1:49" hidden="1" x14ac:dyDescent="0.2">
      <c r="AC1" s="303"/>
      <c r="AD1" s="303"/>
      <c r="AE1" s="303"/>
      <c r="AF1" s="303"/>
      <c r="AG1" s="303"/>
      <c r="AH1" s="304"/>
      <c r="AI1" s="304"/>
      <c r="AJ1" s="303"/>
      <c r="AK1" s="303"/>
      <c r="AL1" s="303"/>
      <c r="AM1" s="303"/>
      <c r="AN1" s="303"/>
      <c r="AO1" s="303"/>
      <c r="AP1" s="303"/>
      <c r="AQ1" s="303"/>
      <c r="AR1" s="303"/>
      <c r="AS1" s="304"/>
      <c r="AT1" s="304"/>
      <c r="AU1" s="303"/>
    </row>
    <row r="2" spans="1:49" hidden="1" x14ac:dyDescent="0.2">
      <c r="AC2" s="303"/>
      <c r="AD2" s="303"/>
      <c r="AE2" s="303"/>
      <c r="AF2" s="303"/>
      <c r="AG2" s="303"/>
      <c r="AH2" s="304"/>
      <c r="AI2" s="304"/>
      <c r="AJ2" s="303"/>
      <c r="AK2" s="303"/>
      <c r="AL2" s="303"/>
      <c r="AM2" s="303"/>
      <c r="AN2" s="303"/>
      <c r="AO2" s="303"/>
      <c r="AP2" s="303"/>
      <c r="AQ2" s="303"/>
      <c r="AR2" s="303"/>
      <c r="AS2" s="304"/>
      <c r="AT2" s="304"/>
      <c r="AU2" s="303"/>
    </row>
    <row r="3" spans="1:49" hidden="1" x14ac:dyDescent="0.2">
      <c r="AC3" s="303"/>
      <c r="AD3" s="303"/>
      <c r="AE3" s="303"/>
      <c r="AF3" s="303"/>
      <c r="AG3" s="303"/>
      <c r="AH3" s="304"/>
      <c r="AI3" s="304"/>
      <c r="AJ3" s="303"/>
      <c r="AK3" s="303"/>
      <c r="AL3" s="303"/>
      <c r="AM3" s="303"/>
      <c r="AN3" s="303"/>
      <c r="AO3" s="303"/>
      <c r="AP3" s="303"/>
      <c r="AQ3" s="303"/>
      <c r="AR3" s="303"/>
      <c r="AS3" s="304"/>
      <c r="AT3" s="304"/>
      <c r="AU3" s="303"/>
    </row>
    <row r="4" spans="1:49" hidden="1" x14ac:dyDescent="0.2">
      <c r="AC4" s="303"/>
      <c r="AD4" s="303"/>
      <c r="AE4" s="303"/>
      <c r="AF4" s="303"/>
      <c r="AG4" s="303"/>
      <c r="AH4" s="304"/>
      <c r="AI4" s="304"/>
      <c r="AJ4" s="303"/>
      <c r="AK4" s="303"/>
      <c r="AL4" s="303"/>
      <c r="AM4" s="303"/>
      <c r="AN4" s="303"/>
      <c r="AO4" s="303"/>
      <c r="AP4" s="303"/>
      <c r="AQ4" s="303"/>
      <c r="AR4" s="303"/>
      <c r="AS4" s="304"/>
      <c r="AT4" s="304"/>
      <c r="AU4" s="303"/>
    </row>
    <row r="5" spans="1:49" s="55" customFormat="1" ht="34.5" customHeight="1" x14ac:dyDescent="0.25">
      <c r="A5" s="30" t="s">
        <v>334</v>
      </c>
      <c r="E5" s="148"/>
      <c r="H5" s="148"/>
      <c r="K5" s="148"/>
      <c r="L5" s="148"/>
      <c r="M5" s="148"/>
      <c r="N5" s="148"/>
      <c r="O5" s="148"/>
      <c r="P5" s="148"/>
      <c r="Q5" s="148"/>
      <c r="R5" s="148"/>
      <c r="S5" s="148"/>
      <c r="V5" s="56"/>
      <c r="W5" s="334" t="s">
        <v>47</v>
      </c>
      <c r="X5" s="278"/>
      <c r="Y5" s="53" t="s">
        <v>205</v>
      </c>
      <c r="Z5" s="278"/>
      <c r="AA5" s="278"/>
      <c r="AC5" s="298"/>
      <c r="AD5" s="299"/>
      <c r="AE5" s="299"/>
      <c r="AF5" s="299"/>
      <c r="AG5" s="299"/>
      <c r="AH5" s="299"/>
      <c r="AI5" s="299"/>
      <c r="AJ5" s="299"/>
      <c r="AK5" s="299"/>
      <c r="AL5" s="299"/>
      <c r="AM5" s="299"/>
      <c r="AN5" s="299"/>
      <c r="AO5" s="299"/>
      <c r="AP5" s="299"/>
      <c r="AQ5" s="299"/>
      <c r="AR5" s="299"/>
      <c r="AS5" s="299"/>
      <c r="AT5" s="299"/>
      <c r="AU5" s="299"/>
      <c r="AV5" s="4"/>
    </row>
    <row r="6" spans="1:49" ht="16.5" customHeight="1" x14ac:dyDescent="0.2">
      <c r="A6" s="89"/>
      <c r="B6" s="420" t="s">
        <v>31</v>
      </c>
      <c r="C6" s="340" t="s">
        <v>209</v>
      </c>
      <c r="D6" s="340"/>
      <c r="E6" s="345"/>
      <c r="F6" s="340" t="s">
        <v>204</v>
      </c>
      <c r="G6" s="340"/>
      <c r="H6" s="345"/>
      <c r="I6" s="340" t="s">
        <v>210</v>
      </c>
      <c r="J6" s="340"/>
      <c r="K6" s="345"/>
      <c r="L6" s="340" t="s">
        <v>211</v>
      </c>
      <c r="M6" s="340"/>
      <c r="N6" s="345"/>
      <c r="O6" s="340" t="s">
        <v>212</v>
      </c>
      <c r="P6" s="340"/>
      <c r="Q6" s="345"/>
      <c r="R6" s="340" t="s">
        <v>40</v>
      </c>
      <c r="S6" s="340"/>
      <c r="T6" s="345"/>
      <c r="U6" s="340" t="s">
        <v>234</v>
      </c>
      <c r="V6" s="340"/>
      <c r="W6" s="345"/>
      <c r="X6"/>
      <c r="Y6"/>
      <c r="Z6"/>
      <c r="AA6"/>
      <c r="AC6" s="300"/>
      <c r="AD6" s="300"/>
      <c r="AE6" s="300"/>
      <c r="AF6" s="300"/>
      <c r="AG6" s="300"/>
      <c r="AH6" s="300"/>
      <c r="AI6" s="300"/>
      <c r="AJ6" s="300"/>
      <c r="AK6" s="300"/>
      <c r="AL6" s="300"/>
      <c r="AM6" s="300"/>
      <c r="AN6" s="300"/>
      <c r="AO6" s="300"/>
      <c r="AP6" s="300"/>
      <c r="AQ6" s="300"/>
      <c r="AR6" s="300"/>
      <c r="AS6" s="300"/>
      <c r="AT6" s="300"/>
      <c r="AU6" s="300"/>
    </row>
    <row r="7" spans="1:49" ht="16.5" customHeight="1" x14ac:dyDescent="0.2">
      <c r="A7" s="92"/>
      <c r="B7" s="425"/>
      <c r="C7" s="331">
        <v>2020</v>
      </c>
      <c r="D7" s="331">
        <v>2025</v>
      </c>
      <c r="E7" s="346"/>
      <c r="F7" s="331">
        <v>2020</v>
      </c>
      <c r="G7" s="331">
        <v>2025</v>
      </c>
      <c r="H7" s="346"/>
      <c r="I7" s="331">
        <v>2020</v>
      </c>
      <c r="J7" s="331">
        <v>2025</v>
      </c>
      <c r="K7" s="346"/>
      <c r="L7" s="331">
        <v>2020</v>
      </c>
      <c r="M7" s="331">
        <v>2025</v>
      </c>
      <c r="N7" s="346"/>
      <c r="O7" s="331">
        <v>2020</v>
      </c>
      <c r="P7" s="331">
        <v>2025</v>
      </c>
      <c r="Q7" s="346"/>
      <c r="R7" s="331">
        <v>2020</v>
      </c>
      <c r="S7" s="331">
        <v>2025</v>
      </c>
      <c r="T7" s="346"/>
      <c r="U7" s="331">
        <v>2020</v>
      </c>
      <c r="V7" s="331">
        <v>2025</v>
      </c>
      <c r="W7" s="346"/>
      <c r="X7" s="279"/>
      <c r="Y7" s="279"/>
      <c r="Z7" s="279"/>
      <c r="AA7" s="279"/>
      <c r="AC7" s="300"/>
      <c r="AD7" s="300"/>
      <c r="AE7" s="300"/>
      <c r="AF7" s="300"/>
      <c r="AG7" s="300"/>
      <c r="AH7" s="300"/>
      <c r="AI7" s="300"/>
      <c r="AJ7" s="300"/>
      <c r="AK7" s="300"/>
      <c r="AL7" s="300"/>
      <c r="AM7" s="300"/>
      <c r="AN7" s="300"/>
      <c r="AO7" s="300"/>
      <c r="AP7" s="300"/>
      <c r="AQ7" s="300"/>
      <c r="AR7" s="300"/>
      <c r="AS7" s="300"/>
      <c r="AT7" s="300"/>
      <c r="AU7" s="300"/>
    </row>
    <row r="8" spans="1:49" s="122" customFormat="1" ht="16.5" customHeight="1" x14ac:dyDescent="0.2">
      <c r="A8" s="60"/>
      <c r="B8" s="65" t="s">
        <v>48</v>
      </c>
      <c r="C8" s="67">
        <v>1220</v>
      </c>
      <c r="D8" s="67">
        <v>1281</v>
      </c>
      <c r="E8" s="67"/>
      <c r="F8" s="67">
        <v>6268</v>
      </c>
      <c r="G8" s="67">
        <v>6395</v>
      </c>
      <c r="H8" s="67"/>
      <c r="I8" s="67">
        <v>3374</v>
      </c>
      <c r="J8" s="67">
        <v>3382</v>
      </c>
      <c r="K8" s="67"/>
      <c r="L8" s="67">
        <v>1795</v>
      </c>
      <c r="M8" s="67">
        <v>2361</v>
      </c>
      <c r="N8" s="67"/>
      <c r="O8" s="67">
        <v>281</v>
      </c>
      <c r="P8" s="67">
        <v>720</v>
      </c>
      <c r="Q8" s="67"/>
      <c r="R8" s="67"/>
      <c r="S8" s="67">
        <v>188</v>
      </c>
      <c r="T8" s="67"/>
      <c r="U8" s="67">
        <v>12957</v>
      </c>
      <c r="V8" s="66">
        <v>14327</v>
      </c>
      <c r="W8" s="66"/>
      <c r="X8" s="280"/>
      <c r="Y8" s="280"/>
      <c r="Z8" s="280"/>
      <c r="AA8" s="280"/>
      <c r="AC8" s="301"/>
      <c r="AD8" s="301"/>
      <c r="AE8" s="300"/>
      <c r="AF8" s="300"/>
      <c r="AG8" s="300"/>
      <c r="AH8" s="300"/>
      <c r="AI8" s="300"/>
      <c r="AJ8" s="300"/>
      <c r="AK8" s="300"/>
      <c r="AL8" s="300"/>
      <c r="AM8" s="301"/>
      <c r="AN8" s="301"/>
      <c r="AO8" s="300"/>
      <c r="AP8" s="300"/>
      <c r="AQ8" s="300"/>
      <c r="AR8" s="300"/>
      <c r="AS8" s="300"/>
      <c r="AT8" s="300"/>
      <c r="AU8" s="300"/>
      <c r="AW8" s="233"/>
    </row>
    <row r="9" spans="1:49" s="122" customFormat="1" ht="16.5" customHeight="1" x14ac:dyDescent="0.2">
      <c r="A9" s="68"/>
      <c r="B9" s="65" t="s">
        <v>49</v>
      </c>
      <c r="C9" s="67">
        <v>1213</v>
      </c>
      <c r="D9" s="67">
        <v>1207</v>
      </c>
      <c r="E9" s="67"/>
      <c r="F9" s="67">
        <v>6327</v>
      </c>
      <c r="G9" s="67">
        <v>6155</v>
      </c>
      <c r="H9" s="67"/>
      <c r="I9" s="67">
        <v>3547</v>
      </c>
      <c r="J9" s="67">
        <v>3332</v>
      </c>
      <c r="K9" s="67"/>
      <c r="L9" s="67">
        <v>1451</v>
      </c>
      <c r="M9" s="67">
        <v>2103</v>
      </c>
      <c r="N9" s="67"/>
      <c r="O9" s="67">
        <v>217</v>
      </c>
      <c r="P9" s="67">
        <v>598</v>
      </c>
      <c r="Q9" s="67"/>
      <c r="R9" s="67"/>
      <c r="S9" s="67">
        <v>140</v>
      </c>
      <c r="T9" s="67"/>
      <c r="U9" s="67">
        <v>12765</v>
      </c>
      <c r="V9" s="66">
        <v>13535</v>
      </c>
      <c r="W9" s="66"/>
      <c r="X9" s="280"/>
      <c r="Y9" s="280"/>
      <c r="Z9" s="280"/>
      <c r="AA9" s="280"/>
      <c r="AC9" s="300"/>
      <c r="AD9" s="301"/>
      <c r="AE9" s="300"/>
      <c r="AF9" s="300"/>
      <c r="AG9" s="300"/>
      <c r="AH9" s="300"/>
      <c r="AI9" s="300"/>
      <c r="AJ9" s="300"/>
      <c r="AK9" s="300"/>
      <c r="AL9" s="300"/>
      <c r="AM9" s="300"/>
      <c r="AN9" s="301"/>
      <c r="AO9" s="300"/>
      <c r="AP9" s="300"/>
      <c r="AQ9" s="300"/>
      <c r="AR9" s="300"/>
      <c r="AS9" s="300"/>
      <c r="AT9" s="300"/>
      <c r="AU9" s="300"/>
      <c r="AW9" s="233"/>
    </row>
    <row r="10" spans="1:49" s="122" customFormat="1" ht="16.5" customHeight="1" x14ac:dyDescent="0.2">
      <c r="A10" s="68"/>
      <c r="B10" s="65" t="s">
        <v>176</v>
      </c>
      <c r="C10" s="67">
        <v>1189</v>
      </c>
      <c r="D10" s="67">
        <v>1168</v>
      </c>
      <c r="E10" s="67"/>
      <c r="F10" s="67">
        <v>6910</v>
      </c>
      <c r="G10" s="67">
        <v>6266</v>
      </c>
      <c r="H10" s="67"/>
      <c r="I10" s="67">
        <v>3833</v>
      </c>
      <c r="J10" s="67">
        <v>3404</v>
      </c>
      <c r="K10" s="67"/>
      <c r="L10" s="67">
        <v>1082</v>
      </c>
      <c r="M10" s="67">
        <v>1736</v>
      </c>
      <c r="N10" s="67"/>
      <c r="O10" s="67">
        <v>209</v>
      </c>
      <c r="P10" s="67">
        <v>500</v>
      </c>
      <c r="Q10" s="67"/>
      <c r="R10" s="67"/>
      <c r="S10" s="67">
        <v>103</v>
      </c>
      <c r="T10" s="67"/>
      <c r="U10" s="67">
        <v>13233</v>
      </c>
      <c r="V10" s="66">
        <v>13177</v>
      </c>
      <c r="W10" s="66"/>
      <c r="X10" s="280"/>
      <c r="Y10" s="280"/>
      <c r="Z10" s="280"/>
      <c r="AA10" s="280"/>
      <c r="AC10" s="300"/>
      <c r="AD10" s="301"/>
      <c r="AE10" s="300"/>
      <c r="AF10" s="300"/>
      <c r="AG10" s="300"/>
      <c r="AH10" s="300"/>
      <c r="AI10" s="300"/>
      <c r="AJ10" s="300"/>
      <c r="AK10" s="300"/>
      <c r="AL10" s="300"/>
      <c r="AM10" s="300"/>
      <c r="AN10" s="301"/>
      <c r="AO10" s="300"/>
      <c r="AP10" s="300"/>
      <c r="AQ10" s="300"/>
      <c r="AR10" s="300"/>
      <c r="AS10" s="300"/>
      <c r="AT10" s="300"/>
      <c r="AU10" s="300"/>
      <c r="AW10" s="233"/>
    </row>
    <row r="11" spans="1:49" s="122" customFormat="1" ht="16.5" customHeight="1" x14ac:dyDescent="0.2">
      <c r="A11" s="68"/>
      <c r="B11" s="65" t="s">
        <v>177</v>
      </c>
      <c r="C11" s="67">
        <v>1317</v>
      </c>
      <c r="D11" s="67">
        <v>1243</v>
      </c>
      <c r="E11" s="67"/>
      <c r="F11" s="67">
        <v>7462</v>
      </c>
      <c r="G11" s="67">
        <v>6852</v>
      </c>
      <c r="H11" s="67"/>
      <c r="I11" s="67">
        <v>4025</v>
      </c>
      <c r="J11" s="67">
        <v>3636</v>
      </c>
      <c r="K11" s="67"/>
      <c r="L11" s="67">
        <v>906</v>
      </c>
      <c r="M11" s="67">
        <v>1509</v>
      </c>
      <c r="N11" s="67"/>
      <c r="O11" s="67">
        <v>176</v>
      </c>
      <c r="P11" s="67">
        <v>419</v>
      </c>
      <c r="Q11" s="67"/>
      <c r="R11" s="67"/>
      <c r="S11" s="67">
        <v>79</v>
      </c>
      <c r="T11" s="67"/>
      <c r="U11" s="67">
        <v>13891</v>
      </c>
      <c r="V11" s="66">
        <v>13738</v>
      </c>
      <c r="W11" s="66"/>
      <c r="X11" s="280"/>
      <c r="Y11" s="280"/>
      <c r="Z11" s="280"/>
      <c r="AA11" s="280"/>
      <c r="AC11" s="300"/>
      <c r="AD11" s="301"/>
      <c r="AE11" s="300"/>
      <c r="AF11" s="300"/>
      <c r="AG11" s="300"/>
      <c r="AH11" s="300"/>
      <c r="AI11" s="300"/>
      <c r="AJ11" s="300"/>
      <c r="AK11" s="300"/>
      <c r="AL11" s="300"/>
      <c r="AM11" s="300"/>
      <c r="AN11" s="301"/>
      <c r="AO11" s="300"/>
      <c r="AP11" s="300"/>
      <c r="AQ11" s="300"/>
      <c r="AR11" s="300"/>
      <c r="AS11" s="300"/>
      <c r="AT11" s="300"/>
      <c r="AU11" s="300"/>
      <c r="AW11" s="233"/>
    </row>
    <row r="12" spans="1:49" s="122" customFormat="1" ht="16.5" customHeight="1" x14ac:dyDescent="0.2">
      <c r="A12" s="68"/>
      <c r="B12" s="65" t="s">
        <v>178</v>
      </c>
      <c r="C12" s="67">
        <v>1287</v>
      </c>
      <c r="D12" s="67">
        <v>1439</v>
      </c>
      <c r="E12" s="67"/>
      <c r="F12" s="67">
        <v>7249</v>
      </c>
      <c r="G12" s="67">
        <v>7373</v>
      </c>
      <c r="H12" s="67"/>
      <c r="I12" s="67">
        <v>3593</v>
      </c>
      <c r="J12" s="67">
        <v>3756</v>
      </c>
      <c r="K12" s="67"/>
      <c r="L12" s="67">
        <v>1050</v>
      </c>
      <c r="M12" s="67">
        <v>1769</v>
      </c>
      <c r="N12" s="67"/>
      <c r="O12" s="67">
        <v>205</v>
      </c>
      <c r="P12" s="67">
        <v>489</v>
      </c>
      <c r="Q12" s="67"/>
      <c r="R12" s="67"/>
      <c r="S12" s="67">
        <v>138</v>
      </c>
      <c r="T12" s="67"/>
      <c r="U12" s="67">
        <v>13396</v>
      </c>
      <c r="V12" s="66">
        <v>14964</v>
      </c>
      <c r="W12" s="66"/>
      <c r="X12" s="280"/>
      <c r="Y12" s="280"/>
      <c r="Z12" s="280"/>
      <c r="AA12" s="280"/>
      <c r="AC12" s="300"/>
      <c r="AD12" s="301"/>
      <c r="AE12" s="300"/>
      <c r="AF12" s="300"/>
      <c r="AG12" s="300"/>
      <c r="AH12" s="300"/>
      <c r="AI12" s="300"/>
      <c r="AJ12" s="300"/>
      <c r="AK12" s="300"/>
      <c r="AL12" s="300"/>
      <c r="AM12" s="300"/>
      <c r="AN12" s="301"/>
      <c r="AO12" s="300"/>
      <c r="AP12" s="300"/>
      <c r="AQ12" s="300"/>
      <c r="AR12" s="300"/>
      <c r="AS12" s="300"/>
      <c r="AT12" s="300"/>
      <c r="AU12" s="300"/>
      <c r="AW12" s="233"/>
    </row>
    <row r="13" spans="1:49" s="122" customFormat="1" ht="16.5" customHeight="1" x14ac:dyDescent="0.2">
      <c r="A13" s="68"/>
      <c r="B13" s="65" t="s">
        <v>179</v>
      </c>
      <c r="C13" s="67">
        <v>1321</v>
      </c>
      <c r="D13" s="67">
        <v>1431</v>
      </c>
      <c r="E13" s="67"/>
      <c r="F13" s="67">
        <v>7521</v>
      </c>
      <c r="G13" s="67">
        <v>7620</v>
      </c>
      <c r="H13" s="67"/>
      <c r="I13" s="67">
        <v>3738</v>
      </c>
      <c r="J13" s="67">
        <v>3759</v>
      </c>
      <c r="K13" s="67"/>
      <c r="L13" s="67">
        <v>1696</v>
      </c>
      <c r="M13" s="67">
        <v>2647</v>
      </c>
      <c r="N13" s="67"/>
      <c r="O13" s="67">
        <v>313</v>
      </c>
      <c r="P13" s="67">
        <v>777</v>
      </c>
      <c r="Q13" s="67"/>
      <c r="R13" s="67"/>
      <c r="S13" s="67">
        <v>244</v>
      </c>
      <c r="T13" s="67"/>
      <c r="U13" s="67">
        <v>14619</v>
      </c>
      <c r="V13" s="66">
        <v>16478</v>
      </c>
      <c r="W13" s="66"/>
      <c r="X13" s="280"/>
      <c r="Y13" s="280"/>
      <c r="Z13" s="280"/>
      <c r="AA13" s="280"/>
      <c r="AC13" s="300"/>
      <c r="AD13" s="301"/>
      <c r="AE13" s="300"/>
      <c r="AF13" s="300"/>
      <c r="AG13" s="300"/>
      <c r="AH13" s="300"/>
      <c r="AI13" s="300"/>
      <c r="AJ13" s="300"/>
      <c r="AK13" s="300"/>
      <c r="AL13" s="300"/>
      <c r="AM13" s="300"/>
      <c r="AN13" s="301"/>
      <c r="AO13" s="300"/>
      <c r="AP13" s="300"/>
      <c r="AQ13" s="300"/>
      <c r="AR13" s="300"/>
      <c r="AS13" s="300"/>
      <c r="AT13" s="300"/>
      <c r="AU13" s="300"/>
      <c r="AW13" s="233"/>
    </row>
    <row r="14" spans="1:49" s="122" customFormat="1" ht="16.5" customHeight="1" x14ac:dyDescent="0.2">
      <c r="A14" s="68"/>
      <c r="B14" s="65" t="s">
        <v>180</v>
      </c>
      <c r="C14" s="67">
        <v>1404</v>
      </c>
      <c r="D14" s="67">
        <v>1411</v>
      </c>
      <c r="E14" s="67"/>
      <c r="F14" s="67">
        <v>7081</v>
      </c>
      <c r="G14" s="67">
        <v>7547</v>
      </c>
      <c r="H14" s="67"/>
      <c r="I14" s="67">
        <v>3617</v>
      </c>
      <c r="J14" s="67">
        <v>3773</v>
      </c>
      <c r="K14" s="67"/>
      <c r="L14" s="67">
        <v>2091</v>
      </c>
      <c r="M14" s="67">
        <v>2805</v>
      </c>
      <c r="N14" s="67"/>
      <c r="O14" s="67">
        <v>295</v>
      </c>
      <c r="P14" s="67">
        <v>822</v>
      </c>
      <c r="Q14" s="67"/>
      <c r="R14" s="67"/>
      <c r="S14" s="67">
        <v>216</v>
      </c>
      <c r="T14" s="67"/>
      <c r="U14" s="67">
        <v>14509</v>
      </c>
      <c r="V14" s="66">
        <v>16574</v>
      </c>
      <c r="W14" s="66"/>
      <c r="X14" s="280"/>
      <c r="Y14" s="280"/>
      <c r="Z14" s="280"/>
      <c r="AA14" s="280"/>
      <c r="AC14" s="300"/>
      <c r="AD14" s="301"/>
      <c r="AE14" s="300"/>
      <c r="AF14" s="300"/>
      <c r="AG14" s="300"/>
      <c r="AH14" s="300"/>
      <c r="AI14" s="300"/>
      <c r="AJ14" s="300"/>
      <c r="AK14" s="300"/>
      <c r="AL14" s="300"/>
      <c r="AM14" s="300"/>
      <c r="AN14" s="301"/>
      <c r="AO14" s="300"/>
      <c r="AP14" s="300"/>
      <c r="AQ14" s="300"/>
      <c r="AR14" s="300"/>
      <c r="AS14" s="300"/>
      <c r="AT14" s="300"/>
      <c r="AU14" s="300"/>
      <c r="AW14" s="233"/>
    </row>
    <row r="15" spans="1:49" s="122" customFormat="1" ht="16.5" customHeight="1" x14ac:dyDescent="0.2">
      <c r="A15" s="68"/>
      <c r="B15" s="65" t="s">
        <v>181</v>
      </c>
      <c r="C15" s="67">
        <v>1326</v>
      </c>
      <c r="D15" s="67">
        <v>1369</v>
      </c>
      <c r="E15" s="67"/>
      <c r="F15" s="67">
        <v>7020</v>
      </c>
      <c r="G15" s="67">
        <v>6957</v>
      </c>
      <c r="H15" s="67"/>
      <c r="I15" s="67">
        <v>3758</v>
      </c>
      <c r="J15" s="67">
        <v>3580</v>
      </c>
      <c r="K15" s="67"/>
      <c r="L15" s="67">
        <v>1776</v>
      </c>
      <c r="M15" s="67">
        <v>2566</v>
      </c>
      <c r="N15" s="67"/>
      <c r="O15" s="67">
        <v>243</v>
      </c>
      <c r="P15" s="67">
        <v>680</v>
      </c>
      <c r="Q15" s="67"/>
      <c r="R15" s="67"/>
      <c r="S15" s="67">
        <v>168</v>
      </c>
      <c r="T15" s="67"/>
      <c r="U15" s="67">
        <v>14139</v>
      </c>
      <c r="V15" s="66">
        <v>15320</v>
      </c>
      <c r="W15" s="66"/>
      <c r="X15" s="280"/>
      <c r="Y15" s="280"/>
      <c r="Z15" s="280"/>
      <c r="AA15" s="280"/>
      <c r="AC15" s="300"/>
      <c r="AD15" s="301"/>
      <c r="AE15" s="300"/>
      <c r="AF15" s="300"/>
      <c r="AG15" s="300"/>
      <c r="AH15" s="300"/>
      <c r="AI15" s="300"/>
      <c r="AJ15" s="300"/>
      <c r="AK15" s="300"/>
      <c r="AL15" s="300"/>
      <c r="AM15" s="300"/>
      <c r="AN15" s="301"/>
      <c r="AO15" s="300"/>
      <c r="AP15" s="300"/>
      <c r="AQ15" s="300"/>
      <c r="AR15" s="300"/>
      <c r="AS15" s="300"/>
      <c r="AT15" s="300"/>
      <c r="AU15" s="300"/>
      <c r="AW15" s="233"/>
    </row>
    <row r="16" spans="1:49" s="122" customFormat="1" ht="16.5" customHeight="1" x14ac:dyDescent="0.2">
      <c r="A16" s="68"/>
      <c r="B16" s="65" t="s">
        <v>182</v>
      </c>
      <c r="C16" s="67">
        <v>1213</v>
      </c>
      <c r="D16" s="67">
        <v>1236</v>
      </c>
      <c r="E16" s="67"/>
      <c r="F16" s="67">
        <v>7136</v>
      </c>
      <c r="G16" s="67">
        <v>6900</v>
      </c>
      <c r="H16" s="67"/>
      <c r="I16" s="67">
        <v>3957</v>
      </c>
      <c r="J16" s="67">
        <v>3697</v>
      </c>
      <c r="K16" s="67"/>
      <c r="L16" s="67">
        <v>1352</v>
      </c>
      <c r="M16" s="67">
        <v>2178</v>
      </c>
      <c r="N16" s="67"/>
      <c r="O16" s="67">
        <v>248</v>
      </c>
      <c r="P16" s="67">
        <v>613</v>
      </c>
      <c r="Q16" s="67"/>
      <c r="R16" s="67"/>
      <c r="S16" s="67">
        <v>139</v>
      </c>
      <c r="T16" s="67"/>
      <c r="U16" s="67">
        <v>13916</v>
      </c>
      <c r="V16" s="66">
        <v>14763</v>
      </c>
      <c r="W16" s="66"/>
      <c r="X16" s="280"/>
      <c r="Y16" s="280"/>
      <c r="Z16" s="280"/>
      <c r="AA16" s="280"/>
      <c r="AC16" s="300"/>
      <c r="AD16" s="301"/>
      <c r="AE16" s="300"/>
      <c r="AF16" s="300"/>
      <c r="AG16" s="300"/>
      <c r="AH16" s="300"/>
      <c r="AI16" s="300"/>
      <c r="AJ16" s="300"/>
      <c r="AK16" s="300"/>
      <c r="AL16" s="300"/>
      <c r="AM16" s="300"/>
      <c r="AN16" s="301"/>
      <c r="AO16" s="300"/>
      <c r="AP16" s="300"/>
      <c r="AQ16" s="300"/>
      <c r="AR16" s="300"/>
      <c r="AS16" s="300"/>
      <c r="AT16" s="300"/>
      <c r="AU16" s="300"/>
      <c r="AW16" s="233"/>
    </row>
    <row r="17" spans="1:49" s="122" customFormat="1" ht="16.5" customHeight="1" x14ac:dyDescent="0.2">
      <c r="A17" s="68"/>
      <c r="B17" s="65" t="s">
        <v>183</v>
      </c>
      <c r="C17" s="67">
        <v>1398</v>
      </c>
      <c r="D17" s="67">
        <v>1210</v>
      </c>
      <c r="E17" s="67"/>
      <c r="F17" s="67">
        <v>8167</v>
      </c>
      <c r="G17" s="67">
        <v>6993</v>
      </c>
      <c r="H17" s="67"/>
      <c r="I17" s="67">
        <v>4475</v>
      </c>
      <c r="J17" s="67">
        <v>3811</v>
      </c>
      <c r="K17" s="67"/>
      <c r="L17" s="67">
        <v>1125</v>
      </c>
      <c r="M17" s="67">
        <v>1797</v>
      </c>
      <c r="N17" s="67"/>
      <c r="O17" s="67">
        <v>257</v>
      </c>
      <c r="P17" s="67">
        <v>564</v>
      </c>
      <c r="Q17" s="67"/>
      <c r="R17" s="67"/>
      <c r="S17" s="67">
        <v>105</v>
      </c>
      <c r="T17" s="67"/>
      <c r="U17" s="67">
        <v>15432</v>
      </c>
      <c r="V17" s="66">
        <v>14480</v>
      </c>
      <c r="W17" s="66"/>
      <c r="X17" s="280"/>
      <c r="Y17" s="280"/>
      <c r="Z17" s="280"/>
      <c r="AA17" s="280"/>
      <c r="AC17" s="300"/>
      <c r="AD17" s="301"/>
      <c r="AE17" s="300"/>
      <c r="AF17" s="300"/>
      <c r="AG17" s="300"/>
      <c r="AH17" s="300"/>
      <c r="AI17" s="300"/>
      <c r="AJ17" s="300"/>
      <c r="AK17" s="300"/>
      <c r="AL17" s="300"/>
      <c r="AM17" s="300"/>
      <c r="AN17" s="301"/>
      <c r="AO17" s="300"/>
      <c r="AP17" s="300"/>
      <c r="AQ17" s="300"/>
      <c r="AR17" s="300"/>
      <c r="AS17" s="300"/>
      <c r="AT17" s="300"/>
      <c r="AU17" s="300"/>
      <c r="AW17" s="233"/>
    </row>
    <row r="18" spans="1:49" s="122" customFormat="1" ht="16.5" customHeight="1" x14ac:dyDescent="0.2">
      <c r="A18" s="68"/>
      <c r="B18" s="65" t="s">
        <v>184</v>
      </c>
      <c r="C18" s="67">
        <v>1588</v>
      </c>
      <c r="D18" s="67">
        <v>1532</v>
      </c>
      <c r="E18" s="67"/>
      <c r="F18" s="67">
        <v>8657</v>
      </c>
      <c r="G18" s="67">
        <v>7770</v>
      </c>
      <c r="H18" s="67"/>
      <c r="I18" s="67">
        <v>4587</v>
      </c>
      <c r="J18" s="67">
        <v>4072</v>
      </c>
      <c r="K18" s="67"/>
      <c r="L18" s="67">
        <v>933</v>
      </c>
      <c r="M18" s="67">
        <v>1637</v>
      </c>
      <c r="N18" s="67"/>
      <c r="O18" s="67">
        <v>258</v>
      </c>
      <c r="P18" s="67">
        <v>515</v>
      </c>
      <c r="Q18" s="67"/>
      <c r="R18" s="67"/>
      <c r="S18" s="67">
        <v>81</v>
      </c>
      <c r="T18" s="67"/>
      <c r="U18" s="67">
        <v>16029</v>
      </c>
      <c r="V18" s="66">
        <v>15607</v>
      </c>
      <c r="W18" s="66"/>
      <c r="X18" s="280"/>
      <c r="Y18" s="280"/>
      <c r="Z18" s="280"/>
      <c r="AA18" s="280"/>
      <c r="AC18" s="300"/>
      <c r="AD18" s="301"/>
      <c r="AE18" s="300"/>
      <c r="AF18" s="300"/>
      <c r="AG18" s="300"/>
      <c r="AH18" s="300"/>
      <c r="AI18" s="300"/>
      <c r="AJ18" s="300"/>
      <c r="AK18" s="300"/>
      <c r="AL18" s="300"/>
      <c r="AM18" s="300"/>
      <c r="AN18" s="301"/>
      <c r="AO18" s="300"/>
      <c r="AP18" s="300"/>
      <c r="AQ18" s="300"/>
      <c r="AR18" s="300"/>
      <c r="AS18" s="300"/>
      <c r="AT18" s="300"/>
      <c r="AU18" s="300"/>
      <c r="AW18" s="233"/>
    </row>
    <row r="19" spans="1:49" s="122" customFormat="1" ht="16.5" customHeight="1" x14ac:dyDescent="0.2">
      <c r="A19" s="68"/>
      <c r="B19" s="65" t="s">
        <v>185</v>
      </c>
      <c r="C19" s="67">
        <v>1904</v>
      </c>
      <c r="D19" s="67">
        <v>1828</v>
      </c>
      <c r="E19" s="67"/>
      <c r="F19" s="67">
        <v>8688</v>
      </c>
      <c r="G19" s="67">
        <v>7917</v>
      </c>
      <c r="H19" s="67"/>
      <c r="I19" s="67">
        <v>4226</v>
      </c>
      <c r="J19" s="67">
        <v>4034</v>
      </c>
      <c r="K19" s="67"/>
      <c r="L19" s="67">
        <v>815</v>
      </c>
      <c r="M19" s="67">
        <v>1481</v>
      </c>
      <c r="N19" s="67"/>
      <c r="O19" s="67">
        <v>276</v>
      </c>
      <c r="P19" s="67">
        <v>482</v>
      </c>
      <c r="Q19" s="67"/>
      <c r="R19" s="67"/>
      <c r="S19" s="67">
        <v>62</v>
      </c>
      <c r="T19" s="67"/>
      <c r="U19" s="67">
        <v>15910</v>
      </c>
      <c r="V19" s="66">
        <v>15804</v>
      </c>
      <c r="W19" s="66"/>
      <c r="X19" s="280"/>
      <c r="Y19" s="280"/>
      <c r="Z19" s="280"/>
      <c r="AA19" s="280"/>
      <c r="AC19" s="300"/>
      <c r="AD19" s="301"/>
      <c r="AE19" s="300"/>
      <c r="AF19" s="300"/>
      <c r="AG19" s="300"/>
      <c r="AH19" s="300"/>
      <c r="AI19" s="300"/>
      <c r="AJ19" s="300"/>
      <c r="AK19" s="300"/>
      <c r="AL19" s="300"/>
      <c r="AM19" s="300"/>
      <c r="AN19" s="301"/>
      <c r="AO19" s="300"/>
      <c r="AP19" s="300"/>
      <c r="AQ19" s="300"/>
      <c r="AR19" s="300"/>
      <c r="AS19" s="300"/>
      <c r="AT19" s="300"/>
      <c r="AU19" s="300"/>
      <c r="AW19" s="233"/>
    </row>
    <row r="20" spans="1:49" s="122" customFormat="1" ht="16.5" customHeight="1" x14ac:dyDescent="0.2">
      <c r="A20" s="68"/>
      <c r="B20" s="65" t="s">
        <v>186</v>
      </c>
      <c r="C20" s="67">
        <v>2020</v>
      </c>
      <c r="D20" s="67">
        <v>2045</v>
      </c>
      <c r="E20" s="67"/>
      <c r="F20" s="67">
        <v>7158</v>
      </c>
      <c r="G20" s="67">
        <v>7731</v>
      </c>
      <c r="H20" s="67"/>
      <c r="I20" s="67">
        <v>3363</v>
      </c>
      <c r="J20" s="67">
        <v>3740</v>
      </c>
      <c r="K20" s="67"/>
      <c r="L20" s="67">
        <v>626</v>
      </c>
      <c r="M20" s="67">
        <v>1309</v>
      </c>
      <c r="N20" s="67"/>
      <c r="O20" s="67">
        <v>233</v>
      </c>
      <c r="P20" s="67">
        <v>424</v>
      </c>
      <c r="Q20" s="67"/>
      <c r="R20" s="67"/>
      <c r="S20" s="67">
        <v>44</v>
      </c>
      <c r="T20" s="67"/>
      <c r="U20" s="67">
        <v>13400</v>
      </c>
      <c r="V20" s="66">
        <v>15293</v>
      </c>
      <c r="W20" s="66"/>
      <c r="X20" s="280"/>
      <c r="Y20" s="280"/>
      <c r="Z20" s="280"/>
      <c r="AA20" s="280"/>
      <c r="AC20" s="300"/>
      <c r="AD20" s="301"/>
      <c r="AE20" s="300"/>
      <c r="AF20" s="300"/>
      <c r="AG20" s="300"/>
      <c r="AH20" s="300"/>
      <c r="AI20" s="300"/>
      <c r="AJ20" s="300"/>
      <c r="AK20" s="300"/>
      <c r="AL20" s="300"/>
      <c r="AM20" s="300"/>
      <c r="AN20" s="301"/>
      <c r="AO20" s="300"/>
      <c r="AP20" s="300"/>
      <c r="AQ20" s="300"/>
      <c r="AR20" s="300"/>
      <c r="AS20" s="300"/>
      <c r="AT20" s="300"/>
      <c r="AU20" s="300"/>
      <c r="AW20" s="233"/>
    </row>
    <row r="21" spans="1:49" s="122" customFormat="1" ht="16.5" customHeight="1" x14ac:dyDescent="0.2">
      <c r="A21" s="68"/>
      <c r="B21" s="65" t="s">
        <v>187</v>
      </c>
      <c r="C21" s="67">
        <v>1746</v>
      </c>
      <c r="D21" s="67">
        <v>1885</v>
      </c>
      <c r="E21" s="67"/>
      <c r="F21" s="67">
        <v>4924</v>
      </c>
      <c r="G21" s="67">
        <v>6246</v>
      </c>
      <c r="H21" s="67"/>
      <c r="I21" s="67">
        <v>2220</v>
      </c>
      <c r="J21" s="67">
        <v>2978</v>
      </c>
      <c r="K21" s="67"/>
      <c r="L21" s="67">
        <v>438</v>
      </c>
      <c r="M21" s="67">
        <v>983</v>
      </c>
      <c r="N21" s="67"/>
      <c r="O21" s="67">
        <v>183</v>
      </c>
      <c r="P21" s="67">
        <v>337</v>
      </c>
      <c r="Q21" s="67"/>
      <c r="R21" s="67"/>
      <c r="S21" s="67">
        <v>27</v>
      </c>
      <c r="T21" s="67"/>
      <c r="U21" s="67">
        <v>9511</v>
      </c>
      <c r="V21" s="66">
        <v>12456</v>
      </c>
      <c r="W21" s="66"/>
      <c r="X21" s="280"/>
      <c r="Y21" s="280"/>
      <c r="Z21" s="280"/>
      <c r="AA21" s="280"/>
      <c r="AC21" s="300"/>
      <c r="AD21" s="301"/>
      <c r="AE21" s="300"/>
      <c r="AF21" s="300"/>
      <c r="AG21" s="300"/>
      <c r="AH21" s="300"/>
      <c r="AI21" s="300"/>
      <c r="AJ21" s="300"/>
      <c r="AK21" s="300"/>
      <c r="AL21" s="300"/>
      <c r="AM21" s="300"/>
      <c r="AN21" s="301"/>
      <c r="AO21" s="300"/>
      <c r="AP21" s="300"/>
      <c r="AQ21" s="300"/>
      <c r="AR21" s="300"/>
      <c r="AS21" s="300"/>
      <c r="AT21" s="300"/>
      <c r="AU21" s="300"/>
      <c r="AW21" s="233"/>
    </row>
    <row r="22" spans="1:49" s="122" customFormat="1" ht="16.5" customHeight="1" x14ac:dyDescent="0.2">
      <c r="A22" s="68"/>
      <c r="B22" s="65" t="s">
        <v>188</v>
      </c>
      <c r="C22" s="67">
        <v>1308</v>
      </c>
      <c r="D22" s="67">
        <v>1462</v>
      </c>
      <c r="E22" s="67"/>
      <c r="F22" s="67">
        <v>3475</v>
      </c>
      <c r="G22" s="67">
        <v>4260</v>
      </c>
      <c r="H22" s="67"/>
      <c r="I22" s="67">
        <v>1574</v>
      </c>
      <c r="J22" s="67">
        <v>1938</v>
      </c>
      <c r="K22" s="67"/>
      <c r="L22" s="67">
        <v>298</v>
      </c>
      <c r="M22" s="67">
        <v>657</v>
      </c>
      <c r="N22" s="67"/>
      <c r="O22" s="67">
        <v>134</v>
      </c>
      <c r="P22" s="67">
        <v>219</v>
      </c>
      <c r="Q22" s="67"/>
      <c r="R22" s="67"/>
      <c r="S22" s="67">
        <v>14</v>
      </c>
      <c r="T22" s="67"/>
      <c r="U22" s="67">
        <v>6790</v>
      </c>
      <c r="V22" s="66">
        <v>8550</v>
      </c>
      <c r="W22" s="66"/>
      <c r="X22" s="280"/>
      <c r="Y22" s="280"/>
      <c r="Z22" s="280"/>
      <c r="AA22" s="280"/>
      <c r="AC22" s="300"/>
      <c r="AD22" s="301"/>
      <c r="AE22" s="300"/>
      <c r="AF22" s="300"/>
      <c r="AG22" s="300"/>
      <c r="AH22" s="300"/>
      <c r="AI22" s="300"/>
      <c r="AJ22" s="300"/>
      <c r="AK22" s="300"/>
      <c r="AL22" s="300"/>
      <c r="AM22" s="300"/>
      <c r="AN22" s="301"/>
      <c r="AO22" s="300"/>
      <c r="AP22" s="300"/>
      <c r="AQ22" s="300"/>
      <c r="AR22" s="300"/>
      <c r="AS22" s="300"/>
      <c r="AT22" s="300"/>
      <c r="AU22" s="300"/>
      <c r="AW22" s="233"/>
    </row>
    <row r="23" spans="1:49" s="122" customFormat="1" ht="16.5" customHeight="1" x14ac:dyDescent="0.2">
      <c r="A23" s="68"/>
      <c r="B23" s="65" t="s">
        <v>189</v>
      </c>
      <c r="C23" s="67">
        <v>685</v>
      </c>
      <c r="D23" s="67">
        <v>1024</v>
      </c>
      <c r="E23" s="67"/>
      <c r="F23" s="67">
        <v>1893</v>
      </c>
      <c r="G23" s="67">
        <v>2853</v>
      </c>
      <c r="H23" s="67"/>
      <c r="I23" s="67">
        <v>827</v>
      </c>
      <c r="J23" s="67">
        <v>1291</v>
      </c>
      <c r="K23" s="67"/>
      <c r="L23" s="67">
        <v>144</v>
      </c>
      <c r="M23" s="67">
        <v>421</v>
      </c>
      <c r="N23" s="67"/>
      <c r="O23" s="67">
        <v>65</v>
      </c>
      <c r="P23" s="67">
        <v>153</v>
      </c>
      <c r="Q23" s="67"/>
      <c r="R23" s="67"/>
      <c r="S23" s="67">
        <v>9</v>
      </c>
      <c r="T23" s="67"/>
      <c r="U23" s="67">
        <v>3614</v>
      </c>
      <c r="V23" s="66">
        <v>5751</v>
      </c>
      <c r="W23" s="66"/>
      <c r="X23" s="280"/>
      <c r="Y23" s="280"/>
      <c r="Z23" s="280"/>
      <c r="AA23" s="280"/>
      <c r="AC23" s="300"/>
      <c r="AD23" s="301"/>
      <c r="AE23" s="300"/>
      <c r="AF23" s="300"/>
      <c r="AG23" s="300"/>
      <c r="AH23" s="300"/>
      <c r="AI23" s="300"/>
      <c r="AJ23" s="300"/>
      <c r="AK23" s="300"/>
      <c r="AL23" s="300"/>
      <c r="AM23" s="300"/>
      <c r="AN23" s="301"/>
      <c r="AO23" s="300"/>
      <c r="AP23" s="300"/>
      <c r="AQ23" s="300"/>
      <c r="AR23" s="300"/>
      <c r="AS23" s="300"/>
      <c r="AT23" s="300"/>
      <c r="AU23" s="300"/>
      <c r="AW23" s="233"/>
    </row>
    <row r="24" spans="1:49" s="122" customFormat="1" ht="16.5" customHeight="1" x14ac:dyDescent="0.2">
      <c r="A24" s="68"/>
      <c r="B24" s="65" t="s">
        <v>191</v>
      </c>
      <c r="C24" s="67">
        <v>397</v>
      </c>
      <c r="D24" s="67">
        <v>507</v>
      </c>
      <c r="E24" s="67"/>
      <c r="F24" s="67">
        <v>1228</v>
      </c>
      <c r="G24" s="67">
        <v>1413</v>
      </c>
      <c r="H24" s="67"/>
      <c r="I24" s="67">
        <v>516</v>
      </c>
      <c r="J24" s="67">
        <v>600</v>
      </c>
      <c r="K24" s="67"/>
      <c r="L24" s="67">
        <v>65</v>
      </c>
      <c r="M24" s="67">
        <v>177</v>
      </c>
      <c r="N24" s="67"/>
      <c r="O24" s="67">
        <v>22</v>
      </c>
      <c r="P24" s="67">
        <v>69</v>
      </c>
      <c r="Q24" s="67"/>
      <c r="R24" s="67"/>
      <c r="S24" s="67">
        <v>1</v>
      </c>
      <c r="T24" s="67"/>
      <c r="U24" s="67">
        <v>2228</v>
      </c>
      <c r="V24" s="66">
        <v>2767</v>
      </c>
      <c r="W24" s="66"/>
      <c r="X24" s="280"/>
      <c r="Y24" s="280"/>
      <c r="Z24" s="280"/>
      <c r="AA24" s="280"/>
      <c r="AC24" s="300"/>
      <c r="AD24" s="301"/>
      <c r="AE24" s="300"/>
      <c r="AF24" s="300"/>
      <c r="AG24" s="300"/>
      <c r="AH24" s="300"/>
      <c r="AI24" s="300"/>
      <c r="AJ24" s="300"/>
      <c r="AK24" s="300"/>
      <c r="AL24" s="300"/>
      <c r="AM24" s="300"/>
      <c r="AN24" s="301"/>
      <c r="AO24" s="300"/>
      <c r="AP24" s="300"/>
      <c r="AQ24" s="300"/>
      <c r="AR24" s="300"/>
      <c r="AS24" s="300"/>
      <c r="AT24" s="300"/>
      <c r="AU24" s="300"/>
      <c r="AW24" s="233"/>
    </row>
    <row r="25" spans="1:49" s="122" customFormat="1" ht="16.5" customHeight="1" x14ac:dyDescent="0.2">
      <c r="A25" s="68"/>
      <c r="B25" s="65" t="s">
        <v>50</v>
      </c>
      <c r="C25" s="67">
        <v>343</v>
      </c>
      <c r="D25" s="67">
        <v>401</v>
      </c>
      <c r="E25" s="67"/>
      <c r="F25" s="67">
        <v>1115</v>
      </c>
      <c r="G25" s="67">
        <v>1170</v>
      </c>
      <c r="H25" s="67"/>
      <c r="I25" s="67">
        <v>454</v>
      </c>
      <c r="J25" s="67">
        <v>479</v>
      </c>
      <c r="K25" s="67"/>
      <c r="L25" s="67">
        <v>25</v>
      </c>
      <c r="M25" s="67">
        <v>58</v>
      </c>
      <c r="N25" s="67"/>
      <c r="O25" s="67">
        <v>11</v>
      </c>
      <c r="P25" s="67">
        <v>18</v>
      </c>
      <c r="Q25" s="67"/>
      <c r="R25" s="67"/>
      <c r="S25" s="67">
        <v>0</v>
      </c>
      <c r="T25" s="67"/>
      <c r="U25" s="67">
        <v>1948</v>
      </c>
      <c r="V25" s="66">
        <v>2126</v>
      </c>
      <c r="W25" s="66"/>
      <c r="X25" s="280"/>
      <c r="Y25" s="280"/>
      <c r="Z25" s="280"/>
      <c r="AA25" s="280"/>
      <c r="AC25" s="300"/>
      <c r="AD25" s="301"/>
      <c r="AE25" s="300"/>
      <c r="AF25" s="300"/>
      <c r="AG25" s="300"/>
      <c r="AH25" s="300"/>
      <c r="AI25" s="300"/>
      <c r="AJ25" s="300"/>
      <c r="AK25" s="300"/>
      <c r="AL25" s="300"/>
      <c r="AM25" s="300"/>
      <c r="AN25" s="301"/>
      <c r="AO25" s="300"/>
      <c r="AP25" s="300"/>
      <c r="AQ25" s="300"/>
      <c r="AR25" s="300"/>
      <c r="AS25" s="300"/>
      <c r="AT25" s="300"/>
      <c r="AU25" s="300"/>
      <c r="AV25" s="43"/>
      <c r="AW25" s="233"/>
    </row>
    <row r="26" spans="1:49" s="122" customFormat="1" ht="16.5" customHeight="1" x14ac:dyDescent="0.2">
      <c r="A26" s="97"/>
      <c r="B26" s="98" t="s">
        <v>214</v>
      </c>
      <c r="C26" s="100">
        <v>22879</v>
      </c>
      <c r="D26" s="100">
        <v>23679</v>
      </c>
      <c r="E26" s="100"/>
      <c r="F26" s="100">
        <v>108279</v>
      </c>
      <c r="G26" s="100">
        <v>108418</v>
      </c>
      <c r="H26" s="100"/>
      <c r="I26" s="100">
        <v>55684</v>
      </c>
      <c r="J26" s="100">
        <v>55262</v>
      </c>
      <c r="K26" s="100"/>
      <c r="L26" s="100">
        <v>17668</v>
      </c>
      <c r="M26" s="100">
        <v>28194</v>
      </c>
      <c r="N26" s="100"/>
      <c r="O26" s="100">
        <v>3626</v>
      </c>
      <c r="P26" s="100">
        <v>8399</v>
      </c>
      <c r="Q26" s="100"/>
      <c r="R26" s="100"/>
      <c r="S26" s="100">
        <v>1758</v>
      </c>
      <c r="T26" s="100"/>
      <c r="U26" s="100">
        <v>208287</v>
      </c>
      <c r="V26" s="88">
        <v>225710</v>
      </c>
      <c r="W26" s="88"/>
      <c r="X26" s="280"/>
      <c r="Y26" s="280"/>
      <c r="Z26" s="280"/>
      <c r="AA26" s="280"/>
      <c r="AC26" s="300"/>
      <c r="AD26" s="300"/>
      <c r="AE26" s="300"/>
      <c r="AF26" s="300"/>
      <c r="AG26" s="300"/>
      <c r="AH26" s="300"/>
      <c r="AI26" s="300"/>
      <c r="AJ26" s="300"/>
      <c r="AK26" s="300"/>
      <c r="AL26" s="300"/>
      <c r="AM26" s="300"/>
      <c r="AN26" s="300"/>
      <c r="AO26" s="300"/>
      <c r="AP26" s="300"/>
      <c r="AQ26" s="300"/>
      <c r="AR26" s="300"/>
      <c r="AS26" s="300"/>
      <c r="AT26" s="300"/>
      <c r="AU26" s="300"/>
    </row>
    <row r="27" spans="1:49" ht="7.5" customHeight="1" x14ac:dyDescent="0.2">
      <c r="A27" s="75"/>
      <c r="B27" s="76"/>
      <c r="C27" s="76"/>
      <c r="D27" s="76"/>
      <c r="E27" s="200"/>
      <c r="F27" s="76"/>
      <c r="G27" s="76"/>
      <c r="H27" s="200"/>
      <c r="I27" s="76"/>
      <c r="J27" s="76"/>
      <c r="K27" s="200"/>
      <c r="L27" s="200"/>
      <c r="M27" s="200"/>
      <c r="N27" s="200"/>
      <c r="O27" s="200"/>
      <c r="P27" s="200"/>
      <c r="Q27" s="200"/>
      <c r="R27" s="200"/>
      <c r="S27" s="200"/>
      <c r="T27" s="76"/>
      <c r="U27" s="76"/>
      <c r="V27" s="76"/>
      <c r="W27" s="76"/>
      <c r="X27" s="280"/>
      <c r="Y27" s="280"/>
      <c r="Z27" s="280"/>
      <c r="AA27" s="280"/>
      <c r="AC27" s="300"/>
      <c r="AD27" s="300"/>
      <c r="AE27" s="300"/>
      <c r="AF27" s="300"/>
      <c r="AG27" s="300"/>
      <c r="AH27" s="300"/>
      <c r="AI27" s="300"/>
      <c r="AJ27" s="300"/>
      <c r="AK27" s="300"/>
      <c r="AL27" s="300"/>
      <c r="AM27" s="300"/>
      <c r="AN27" s="300"/>
      <c r="AO27" s="300"/>
      <c r="AP27" s="300"/>
      <c r="AQ27" s="300"/>
      <c r="AR27" s="300"/>
      <c r="AS27" s="300"/>
      <c r="AT27" s="300"/>
      <c r="AU27" s="300"/>
    </row>
    <row r="28" spans="1:49" ht="13.5" x14ac:dyDescent="0.2">
      <c r="A28" s="137" t="s">
        <v>163</v>
      </c>
      <c r="B28" s="6"/>
      <c r="C28" s="6"/>
      <c r="D28" s="6"/>
      <c r="E28" s="46"/>
      <c r="F28" s="6"/>
      <c r="G28" s="6"/>
      <c r="H28" s="46"/>
      <c r="I28" s="6"/>
      <c r="J28" s="6"/>
      <c r="K28" s="46"/>
      <c r="L28" s="46"/>
      <c r="M28" s="46"/>
      <c r="N28" s="46"/>
      <c r="O28" s="46"/>
      <c r="P28" s="46"/>
      <c r="Q28" s="46"/>
      <c r="R28" s="46"/>
      <c r="S28" s="46"/>
      <c r="T28" s="6"/>
      <c r="U28" s="6"/>
      <c r="V28" s="6"/>
      <c r="W28" s="6"/>
      <c r="X28" s="281"/>
      <c r="Y28" s="281"/>
      <c r="Z28" s="281"/>
      <c r="AA28" s="281"/>
    </row>
    <row r="29" spans="1:49" x14ac:dyDescent="0.2">
      <c r="A29" s="426" t="s">
        <v>360</v>
      </c>
      <c r="B29" s="412"/>
      <c r="C29" s="412"/>
      <c r="D29" s="412"/>
      <c r="E29" s="412"/>
      <c r="F29" s="412"/>
      <c r="G29" s="412"/>
      <c r="H29" s="412"/>
      <c r="I29" s="412"/>
      <c r="J29" s="412"/>
      <c r="K29" s="412"/>
      <c r="L29" s="412"/>
      <c r="M29" s="412"/>
      <c r="N29" s="412"/>
      <c r="O29" s="412"/>
      <c r="P29" s="412"/>
      <c r="Q29" s="412"/>
      <c r="R29" s="412"/>
      <c r="S29" s="412"/>
      <c r="T29" s="412"/>
      <c r="U29" s="412"/>
      <c r="V29" s="412"/>
      <c r="W29" s="412"/>
      <c r="X29" s="281"/>
      <c r="Y29" s="281"/>
      <c r="Z29" s="281"/>
      <c r="AA29" s="281"/>
    </row>
    <row r="30" spans="1:49" x14ac:dyDescent="0.2">
      <c r="A30" s="329"/>
      <c r="B30" s="329"/>
      <c r="C30" s="329"/>
      <c r="D30" s="329"/>
      <c r="E30" s="329"/>
      <c r="F30" s="329"/>
      <c r="G30" s="329"/>
      <c r="H30" s="329"/>
      <c r="I30" s="329"/>
      <c r="J30" s="329"/>
      <c r="K30" s="329"/>
      <c r="L30" s="329"/>
      <c r="M30" s="329"/>
      <c r="N30" s="329"/>
      <c r="O30" s="329"/>
      <c r="P30" s="329"/>
      <c r="Q30" s="329"/>
      <c r="R30" s="329"/>
      <c r="S30" s="329"/>
      <c r="T30" s="329"/>
      <c r="U30" s="329"/>
      <c r="V30" s="329"/>
      <c r="W30" s="329"/>
    </row>
    <row r="32" spans="1:49" ht="28.5" customHeight="1" x14ac:dyDescent="0.25">
      <c r="A32" s="30" t="s">
        <v>335</v>
      </c>
      <c r="B32" s="55"/>
      <c r="C32" s="55"/>
      <c r="D32" s="55"/>
      <c r="E32" s="148"/>
      <c r="F32" s="55"/>
      <c r="G32" s="55"/>
      <c r="H32" s="148"/>
      <c r="I32" s="55"/>
      <c r="J32" s="55"/>
      <c r="K32" s="148"/>
      <c r="L32" s="148"/>
      <c r="M32" s="148"/>
      <c r="N32" s="148"/>
      <c r="O32" s="148"/>
      <c r="P32" s="148"/>
      <c r="Q32" s="148"/>
      <c r="R32" s="148"/>
      <c r="S32" s="148"/>
      <c r="T32" s="55"/>
      <c r="U32" s="55"/>
      <c r="V32" s="56"/>
      <c r="W32" s="334" t="s">
        <v>47</v>
      </c>
      <c r="Y32" s="53" t="s">
        <v>205</v>
      </c>
    </row>
    <row r="33" spans="1:78" ht="16.5" customHeight="1" x14ac:dyDescent="0.2">
      <c r="A33" s="89"/>
      <c r="B33" s="420" t="s">
        <v>31</v>
      </c>
      <c r="C33" s="340" t="s">
        <v>209</v>
      </c>
      <c r="D33" s="340"/>
      <c r="E33" s="345"/>
      <c r="F33" s="340" t="s">
        <v>204</v>
      </c>
      <c r="G33" s="340"/>
      <c r="H33" s="345"/>
      <c r="I33" s="340" t="s">
        <v>210</v>
      </c>
      <c r="J33" s="340"/>
      <c r="K33" s="345"/>
      <c r="L33" s="340" t="s">
        <v>211</v>
      </c>
      <c r="M33" s="340"/>
      <c r="N33" s="345"/>
      <c r="O33" s="340" t="s">
        <v>212</v>
      </c>
      <c r="P33" s="340"/>
      <c r="Q33" s="345"/>
      <c r="R33" s="340" t="s">
        <v>40</v>
      </c>
      <c r="S33" s="340"/>
      <c r="T33" s="345"/>
      <c r="U33" s="340" t="s">
        <v>234</v>
      </c>
      <c r="V33" s="340"/>
      <c r="W33" s="345"/>
      <c r="X33"/>
      <c r="Y33"/>
      <c r="Z33"/>
      <c r="AA33"/>
      <c r="AC33" s="300"/>
      <c r="AD33" s="300"/>
      <c r="AE33" s="300"/>
      <c r="AF33" s="300"/>
      <c r="AG33" s="300"/>
      <c r="AH33" s="300"/>
      <c r="AI33" s="300"/>
      <c r="AJ33" s="300"/>
      <c r="AK33" s="300"/>
      <c r="AL33" s="300"/>
      <c r="AM33" s="300"/>
      <c r="AN33" s="300"/>
      <c r="AO33" s="300"/>
      <c r="AP33" s="300"/>
      <c r="AQ33" s="300"/>
      <c r="AR33" s="300"/>
      <c r="AS33" s="300"/>
      <c r="AT33" s="300"/>
      <c r="AU33" s="300"/>
    </row>
    <row r="34" spans="1:78" ht="16.5" customHeight="1" x14ac:dyDescent="0.2">
      <c r="A34" s="92"/>
      <c r="B34" s="425"/>
      <c r="C34" s="331">
        <v>2020</v>
      </c>
      <c r="D34" s="331">
        <v>2025</v>
      </c>
      <c r="E34" s="346"/>
      <c r="F34" s="331">
        <v>2020</v>
      </c>
      <c r="G34" s="331">
        <v>2025</v>
      </c>
      <c r="H34" s="346"/>
      <c r="I34" s="331">
        <v>2020</v>
      </c>
      <c r="J34" s="331">
        <v>2025</v>
      </c>
      <c r="K34" s="346"/>
      <c r="L34" s="331">
        <v>2020</v>
      </c>
      <c r="M34" s="331">
        <v>2025</v>
      </c>
      <c r="N34" s="346"/>
      <c r="O34" s="331">
        <v>2020</v>
      </c>
      <c r="P34" s="331">
        <v>2025</v>
      </c>
      <c r="Q34" s="346"/>
      <c r="R34" s="331">
        <v>2020</v>
      </c>
      <c r="S34" s="331">
        <v>2025</v>
      </c>
      <c r="T34" s="346"/>
      <c r="U34" s="331">
        <v>2020</v>
      </c>
      <c r="V34" s="331">
        <v>2025</v>
      </c>
      <c r="W34" s="346"/>
      <c r="X34" s="279"/>
      <c r="Y34" s="279"/>
      <c r="Z34" s="279"/>
      <c r="AA34" s="279"/>
      <c r="AC34" s="300"/>
      <c r="AD34" s="300"/>
      <c r="AE34" s="300"/>
      <c r="AF34" s="300"/>
      <c r="AG34" s="300"/>
      <c r="AH34" s="300"/>
      <c r="AI34" s="300"/>
      <c r="AJ34" s="300"/>
      <c r="AK34" s="300"/>
      <c r="AL34" s="300"/>
      <c r="AM34" s="300"/>
      <c r="AN34" s="300"/>
      <c r="AO34" s="300"/>
      <c r="AP34" s="300"/>
      <c r="AQ34" s="300"/>
      <c r="AR34" s="300"/>
      <c r="AS34" s="300"/>
      <c r="AT34" s="300"/>
      <c r="AU34" s="300"/>
    </row>
    <row r="35" spans="1:78" s="122" customFormat="1" ht="16.5" customHeight="1" x14ac:dyDescent="0.2">
      <c r="A35" s="60"/>
      <c r="B35" s="65" t="s">
        <v>48</v>
      </c>
      <c r="C35" s="234">
        <v>5.3324008916473625E-2</v>
      </c>
      <c r="D35" s="234">
        <v>5.4098568351704041E-2</v>
      </c>
      <c r="E35" s="67"/>
      <c r="F35" s="234">
        <v>5.7887494343316803E-2</v>
      </c>
      <c r="G35" s="234">
        <v>5.8984670442177499E-2</v>
      </c>
      <c r="H35" s="67"/>
      <c r="I35" s="234">
        <v>6.0591911500610586E-2</v>
      </c>
      <c r="J35" s="234">
        <v>6.1199377510766893E-2</v>
      </c>
      <c r="K35" s="67"/>
      <c r="L35" s="234">
        <v>0.1015961059542676</v>
      </c>
      <c r="M35" s="234">
        <v>8.3741221536497129E-2</v>
      </c>
      <c r="N35" s="67"/>
      <c r="O35" s="234">
        <v>7.7495863210148924E-2</v>
      </c>
      <c r="P35" s="234">
        <v>8.5724491010834625E-2</v>
      </c>
      <c r="Q35" s="67"/>
      <c r="R35" s="234"/>
      <c r="S35" s="234">
        <v>0.10693970420932879</v>
      </c>
      <c r="T35" s="67"/>
      <c r="U35" s="234">
        <v>6.2207434933529218E-2</v>
      </c>
      <c r="V35" s="234">
        <v>6.3475255859288468E-2</v>
      </c>
      <c r="W35" s="66"/>
      <c r="X35" s="280"/>
      <c r="Y35" s="280"/>
      <c r="Z35" s="280"/>
      <c r="AA35" s="280"/>
      <c r="AC35" s="301"/>
      <c r="AD35" s="301"/>
      <c r="AE35" s="302"/>
      <c r="AF35" s="302"/>
      <c r="AG35" s="302"/>
      <c r="AH35" s="302"/>
      <c r="AI35" s="302"/>
      <c r="AJ35" s="302"/>
      <c r="AK35" s="300"/>
      <c r="AL35" s="300"/>
      <c r="AM35" s="301"/>
      <c r="AN35" s="301"/>
      <c r="AO35" s="302"/>
      <c r="AP35" s="302"/>
      <c r="AQ35" s="302"/>
      <c r="AR35" s="302"/>
      <c r="AS35" s="302"/>
      <c r="AT35" s="302"/>
      <c r="AU35" s="300"/>
      <c r="AW35" s="233"/>
      <c r="AX35" s="233"/>
      <c r="AY35" s="233"/>
      <c r="AZ35" s="233"/>
      <c r="BA35" s="233"/>
      <c r="BB35" s="233"/>
      <c r="BC35" s="233"/>
      <c r="BD35" s="233"/>
      <c r="BE35" s="233"/>
      <c r="BF35" s="233"/>
      <c r="BG35" s="233"/>
      <c r="BH35" s="233"/>
      <c r="BI35" s="233"/>
      <c r="BJ35" s="233"/>
      <c r="BK35" s="233"/>
      <c r="BL35" s="233"/>
      <c r="BM35" s="233"/>
      <c r="BN35" s="233"/>
      <c r="BO35" s="233"/>
      <c r="BP35" s="233"/>
      <c r="BQ35" s="233"/>
      <c r="BR35" s="233"/>
      <c r="BS35" s="233"/>
      <c r="BT35" s="233"/>
      <c r="BU35" s="233"/>
      <c r="BV35" s="233"/>
      <c r="BW35" s="233"/>
      <c r="BX35" s="233"/>
      <c r="BY35" s="233"/>
      <c r="BZ35" s="233"/>
    </row>
    <row r="36" spans="1:78" s="122" customFormat="1" ht="16.5" customHeight="1" x14ac:dyDescent="0.2">
      <c r="A36" s="68"/>
      <c r="B36" s="65" t="s">
        <v>49</v>
      </c>
      <c r="C36" s="234">
        <v>5.3018051488264349E-2</v>
      </c>
      <c r="D36" s="234">
        <v>5.0973436378225434E-2</v>
      </c>
      <c r="E36" s="67"/>
      <c r="F36" s="234">
        <v>5.843238301055606E-2</v>
      </c>
      <c r="G36" s="234">
        <v>5.6771015882971461E-2</v>
      </c>
      <c r="H36" s="67"/>
      <c r="I36" s="234">
        <v>6.3698728539616403E-2</v>
      </c>
      <c r="J36" s="234">
        <v>6.029459664869169E-2</v>
      </c>
      <c r="K36" s="67"/>
      <c r="L36" s="234">
        <v>8.2125877292279825E-2</v>
      </c>
      <c r="M36" s="234">
        <v>7.4590338369865936E-2</v>
      </c>
      <c r="N36" s="67"/>
      <c r="O36" s="234">
        <v>5.9845559845559844E-2</v>
      </c>
      <c r="P36" s="234">
        <v>7.1198952256220985E-2</v>
      </c>
      <c r="Q36" s="67"/>
      <c r="R36" s="234"/>
      <c r="S36" s="234">
        <v>7.9635949943117179E-2</v>
      </c>
      <c r="T36" s="67"/>
      <c r="U36" s="234">
        <v>6.1285629924095121E-2</v>
      </c>
      <c r="V36" s="234">
        <v>5.9966328474591289E-2</v>
      </c>
      <c r="W36" s="66"/>
      <c r="X36" s="280"/>
      <c r="Y36" s="280"/>
      <c r="Z36" s="280"/>
      <c r="AA36" s="280"/>
      <c r="AC36" s="300"/>
      <c r="AD36" s="301"/>
      <c r="AE36" s="302"/>
      <c r="AF36" s="302"/>
      <c r="AG36" s="302"/>
      <c r="AH36" s="302"/>
      <c r="AI36" s="302"/>
      <c r="AJ36" s="302"/>
      <c r="AK36" s="300"/>
      <c r="AL36" s="300"/>
      <c r="AM36" s="300"/>
      <c r="AN36" s="301"/>
      <c r="AO36" s="302"/>
      <c r="AP36" s="302"/>
      <c r="AQ36" s="302"/>
      <c r="AR36" s="302"/>
      <c r="AS36" s="302"/>
      <c r="AT36" s="302"/>
      <c r="AU36" s="300"/>
      <c r="AW36" s="233"/>
      <c r="AX36" s="233"/>
      <c r="AY36" s="233"/>
      <c r="AZ36" s="233"/>
      <c r="BA36" s="233"/>
      <c r="BB36" s="233"/>
      <c r="BC36" s="233"/>
      <c r="BD36" s="233"/>
      <c r="BE36" s="233"/>
      <c r="BF36" s="233"/>
      <c r="BG36" s="233"/>
      <c r="BH36" s="233"/>
      <c r="BI36" s="233"/>
      <c r="BJ36" s="233"/>
      <c r="BK36" s="233"/>
      <c r="BL36" s="233"/>
      <c r="BM36" s="233"/>
      <c r="BN36" s="233"/>
      <c r="BO36" s="233"/>
      <c r="BP36" s="233"/>
      <c r="BQ36" s="233"/>
      <c r="BR36" s="233"/>
      <c r="BS36" s="233"/>
      <c r="BT36" s="233"/>
      <c r="BU36" s="233"/>
      <c r="BV36" s="233"/>
      <c r="BW36" s="233"/>
      <c r="BX36" s="233"/>
      <c r="BY36" s="233"/>
      <c r="BZ36" s="233"/>
    </row>
    <row r="37" spans="1:78" s="122" customFormat="1" ht="16.5" customHeight="1" x14ac:dyDescent="0.2">
      <c r="A37" s="68"/>
      <c r="B37" s="65" t="s">
        <v>176</v>
      </c>
      <c r="C37" s="234">
        <v>5.1969054591546833E-2</v>
      </c>
      <c r="D37" s="234">
        <v>4.9326407365175892E-2</v>
      </c>
      <c r="E37" s="67"/>
      <c r="F37" s="234">
        <v>6.3816621874971141E-2</v>
      </c>
      <c r="G37" s="234">
        <v>5.7794831116604252E-2</v>
      </c>
      <c r="H37" s="67"/>
      <c r="I37" s="234">
        <v>6.8834853817972844E-2</v>
      </c>
      <c r="J37" s="234">
        <v>6.1597481090079981E-2</v>
      </c>
      <c r="K37" s="67"/>
      <c r="L37" s="234">
        <v>6.1240661082182478E-2</v>
      </c>
      <c r="M37" s="234">
        <v>6.1573384408030077E-2</v>
      </c>
      <c r="N37" s="67"/>
      <c r="O37" s="234">
        <v>5.7639271924986211E-2</v>
      </c>
      <c r="P37" s="234">
        <v>5.9530896535301824E-2</v>
      </c>
      <c r="Q37" s="67"/>
      <c r="R37" s="234"/>
      <c r="S37" s="234">
        <v>5.8589306029579069E-2</v>
      </c>
      <c r="T37" s="67"/>
      <c r="U37" s="234">
        <v>6.3532529634590731E-2</v>
      </c>
      <c r="V37" s="234">
        <v>5.8380222409286253E-2</v>
      </c>
      <c r="W37" s="66"/>
      <c r="X37" s="280"/>
      <c r="Y37" s="280"/>
      <c r="Z37" s="280"/>
      <c r="AA37" s="280"/>
      <c r="AC37" s="300"/>
      <c r="AD37" s="301"/>
      <c r="AE37" s="302"/>
      <c r="AF37" s="302"/>
      <c r="AG37" s="302"/>
      <c r="AH37" s="302"/>
      <c r="AI37" s="302"/>
      <c r="AJ37" s="302"/>
      <c r="AK37" s="300"/>
      <c r="AL37" s="300"/>
      <c r="AM37" s="300"/>
      <c r="AN37" s="301"/>
      <c r="AO37" s="302"/>
      <c r="AP37" s="302"/>
      <c r="AQ37" s="302"/>
      <c r="AR37" s="302"/>
      <c r="AS37" s="302"/>
      <c r="AT37" s="302"/>
      <c r="AU37" s="300"/>
      <c r="AW37" s="233"/>
      <c r="AX37" s="233"/>
      <c r="AY37" s="233"/>
      <c r="AZ37" s="233"/>
      <c r="BA37" s="233"/>
      <c r="BB37" s="233"/>
      <c r="BC37" s="233"/>
      <c r="BD37" s="233"/>
      <c r="BE37" s="233"/>
      <c r="BF37" s="233"/>
      <c r="BG37" s="233"/>
      <c r="BH37" s="233"/>
      <c r="BI37" s="233"/>
      <c r="BJ37" s="233"/>
      <c r="BK37" s="233"/>
      <c r="BL37" s="233"/>
      <c r="BM37" s="233"/>
      <c r="BN37" s="233"/>
      <c r="BO37" s="233"/>
      <c r="BP37" s="233"/>
      <c r="BQ37" s="233"/>
      <c r="BR37" s="233"/>
      <c r="BS37" s="233"/>
      <c r="BT37" s="233"/>
      <c r="BU37" s="233"/>
      <c r="BV37" s="233"/>
      <c r="BW37" s="233"/>
      <c r="BX37" s="233"/>
      <c r="BY37" s="233"/>
      <c r="BZ37" s="233"/>
    </row>
    <row r="38" spans="1:78" s="122" customFormat="1" ht="16.5" customHeight="1" x14ac:dyDescent="0.2">
      <c r="A38" s="68"/>
      <c r="B38" s="65" t="s">
        <v>177</v>
      </c>
      <c r="C38" s="234">
        <v>5.7563704707373577E-2</v>
      </c>
      <c r="D38" s="234">
        <v>5.2493770851809618E-2</v>
      </c>
      <c r="E38" s="67"/>
      <c r="F38" s="234">
        <v>6.8914563304057111E-2</v>
      </c>
      <c r="G38" s="234">
        <v>6.3199837665332326E-2</v>
      </c>
      <c r="H38" s="67"/>
      <c r="I38" s="234">
        <v>7.2282881976869481E-2</v>
      </c>
      <c r="J38" s="234">
        <v>6.5795664290108941E-2</v>
      </c>
      <c r="K38" s="67"/>
      <c r="L38" s="234">
        <v>5.1279148743491057E-2</v>
      </c>
      <c r="M38" s="234">
        <v>5.3522025962970843E-2</v>
      </c>
      <c r="N38" s="67"/>
      <c r="O38" s="234">
        <v>4.8538334252619969E-2</v>
      </c>
      <c r="P38" s="234">
        <v>4.9886891296582928E-2</v>
      </c>
      <c r="Q38" s="67"/>
      <c r="R38" s="234"/>
      <c r="S38" s="234">
        <v>4.4937428896473265E-2</v>
      </c>
      <c r="T38" s="67"/>
      <c r="U38" s="234">
        <v>6.6691632219005509E-2</v>
      </c>
      <c r="V38" s="234">
        <v>6.0865712640113423E-2</v>
      </c>
      <c r="W38" s="66"/>
      <c r="X38" s="280"/>
      <c r="Y38" s="280"/>
      <c r="Z38" s="280"/>
      <c r="AA38" s="280"/>
      <c r="AC38" s="300"/>
      <c r="AD38" s="301"/>
      <c r="AE38" s="302"/>
      <c r="AF38" s="302"/>
      <c r="AG38" s="302"/>
      <c r="AH38" s="302"/>
      <c r="AI38" s="302"/>
      <c r="AJ38" s="302"/>
      <c r="AK38" s="300"/>
      <c r="AL38" s="300"/>
      <c r="AM38" s="300"/>
      <c r="AN38" s="301"/>
      <c r="AO38" s="302"/>
      <c r="AP38" s="302"/>
      <c r="AQ38" s="302"/>
      <c r="AR38" s="302"/>
      <c r="AS38" s="302"/>
      <c r="AT38" s="302"/>
      <c r="AU38" s="300"/>
      <c r="AW38" s="233"/>
      <c r="AX38" s="233"/>
      <c r="AY38" s="233"/>
      <c r="AZ38" s="233"/>
      <c r="BA38" s="233"/>
      <c r="BB38" s="233"/>
      <c r="BC38" s="233"/>
      <c r="BD38" s="233"/>
      <c r="BE38" s="233"/>
      <c r="BF38" s="233"/>
      <c r="BG38" s="233"/>
      <c r="BH38" s="233"/>
      <c r="BI38" s="233"/>
      <c r="BJ38" s="233"/>
      <c r="BK38" s="233"/>
      <c r="BL38" s="233"/>
      <c r="BM38" s="233"/>
      <c r="BN38" s="233"/>
      <c r="BO38" s="233"/>
      <c r="BP38" s="233"/>
      <c r="BQ38" s="233"/>
      <c r="BR38" s="233"/>
      <c r="BS38" s="233"/>
      <c r="BT38" s="233"/>
      <c r="BU38" s="233"/>
      <c r="BV38" s="233"/>
      <c r="BW38" s="233"/>
      <c r="BX38" s="233"/>
      <c r="BY38" s="233"/>
      <c r="BZ38" s="233"/>
    </row>
    <row r="39" spans="1:78" s="122" customFormat="1" ht="16.5" customHeight="1" x14ac:dyDescent="0.2">
      <c r="A39" s="68"/>
      <c r="B39" s="65" t="s">
        <v>178</v>
      </c>
      <c r="C39" s="234">
        <v>5.6252458586476685E-2</v>
      </c>
      <c r="D39" s="234">
        <v>6.0771147430212426E-2</v>
      </c>
      <c r="E39" s="67"/>
      <c r="F39" s="234">
        <v>6.6947422861311986E-2</v>
      </c>
      <c r="G39" s="234">
        <v>6.80053127709421E-2</v>
      </c>
      <c r="H39" s="67"/>
      <c r="I39" s="234">
        <v>6.4524818619352053E-2</v>
      </c>
      <c r="J39" s="234">
        <v>6.7967138359089435E-2</v>
      </c>
      <c r="K39" s="67"/>
      <c r="L39" s="234">
        <v>5.9429477020602216E-2</v>
      </c>
      <c r="M39" s="234">
        <v>6.274384620841314E-2</v>
      </c>
      <c r="N39" s="67"/>
      <c r="O39" s="234">
        <v>5.6536127964699395E-2</v>
      </c>
      <c r="P39" s="234">
        <v>5.822121681152518E-2</v>
      </c>
      <c r="Q39" s="67"/>
      <c r="R39" s="234"/>
      <c r="S39" s="234">
        <v>7.8498293515358364E-2</v>
      </c>
      <c r="T39" s="67"/>
      <c r="U39" s="234">
        <v>6.4315103679058225E-2</v>
      </c>
      <c r="V39" s="234">
        <v>6.6297461344202738E-2</v>
      </c>
      <c r="W39" s="66"/>
      <c r="X39" s="280"/>
      <c r="Y39" s="280"/>
      <c r="Z39" s="280"/>
      <c r="AA39" s="280"/>
      <c r="AC39" s="300"/>
      <c r="AD39" s="301"/>
      <c r="AE39" s="302"/>
      <c r="AF39" s="302"/>
      <c r="AG39" s="302"/>
      <c r="AH39" s="302"/>
      <c r="AI39" s="302"/>
      <c r="AJ39" s="302"/>
      <c r="AK39" s="300"/>
      <c r="AL39" s="300"/>
      <c r="AM39" s="300"/>
      <c r="AN39" s="301"/>
      <c r="AO39" s="302"/>
      <c r="AP39" s="302"/>
      <c r="AQ39" s="302"/>
      <c r="AR39" s="302"/>
      <c r="AS39" s="302"/>
      <c r="AT39" s="302"/>
      <c r="AU39" s="300"/>
      <c r="AW39" s="233"/>
      <c r="AX39" s="233"/>
      <c r="AY39" s="233"/>
      <c r="AZ39" s="233"/>
      <c r="BA39" s="233"/>
      <c r="BB39" s="233"/>
      <c r="BC39" s="233"/>
      <c r="BD39" s="233"/>
      <c r="BE39" s="233"/>
      <c r="BF39" s="233"/>
      <c r="BG39" s="233"/>
      <c r="BH39" s="233"/>
      <c r="BI39" s="233"/>
      <c r="BJ39" s="233"/>
      <c r="BK39" s="233"/>
      <c r="BL39" s="233"/>
      <c r="BM39" s="233"/>
      <c r="BN39" s="233"/>
      <c r="BO39" s="233"/>
      <c r="BP39" s="233"/>
      <c r="BQ39" s="233"/>
      <c r="BR39" s="233"/>
      <c r="BS39" s="233"/>
      <c r="BT39" s="233"/>
      <c r="BU39" s="233"/>
      <c r="BV39" s="233"/>
      <c r="BW39" s="233"/>
      <c r="BX39" s="233"/>
      <c r="BY39" s="233"/>
      <c r="BZ39" s="233"/>
    </row>
    <row r="40" spans="1:78" s="122" customFormat="1" ht="16.5" customHeight="1" x14ac:dyDescent="0.2">
      <c r="A40" s="68"/>
      <c r="B40" s="65" t="s">
        <v>179</v>
      </c>
      <c r="C40" s="234">
        <v>5.7738537523493158E-2</v>
      </c>
      <c r="D40" s="234">
        <v>6.0433295324971492E-2</v>
      </c>
      <c r="E40" s="67"/>
      <c r="F40" s="234">
        <v>6.9459451971296368E-2</v>
      </c>
      <c r="G40" s="234">
        <v>7.0283532254791642E-2</v>
      </c>
      <c r="H40" s="67"/>
      <c r="I40" s="234">
        <v>6.712879821851879E-2</v>
      </c>
      <c r="J40" s="234">
        <v>6.8021425210813946E-2</v>
      </c>
      <c r="K40" s="67"/>
      <c r="L40" s="234">
        <v>9.5992755263753685E-2</v>
      </c>
      <c r="M40" s="234">
        <v>9.3885223806483648E-2</v>
      </c>
      <c r="N40" s="67"/>
      <c r="O40" s="234">
        <v>8.6321014892443468E-2</v>
      </c>
      <c r="P40" s="234">
        <v>9.2511013215859028E-2</v>
      </c>
      <c r="Q40" s="67"/>
      <c r="R40" s="234"/>
      <c r="S40" s="234">
        <v>0.13879408418657566</v>
      </c>
      <c r="T40" s="67"/>
      <c r="U40" s="234">
        <v>7.018680954644313E-2</v>
      </c>
      <c r="V40" s="234">
        <v>7.30051836427274E-2</v>
      </c>
      <c r="W40" s="66"/>
      <c r="X40" s="280"/>
      <c r="Y40" s="280"/>
      <c r="Z40" s="280"/>
      <c r="AA40" s="280"/>
      <c r="AC40" s="300"/>
      <c r="AD40" s="301"/>
      <c r="AE40" s="302"/>
      <c r="AF40" s="302"/>
      <c r="AG40" s="302"/>
      <c r="AH40" s="302"/>
      <c r="AI40" s="302"/>
      <c r="AJ40" s="302"/>
      <c r="AK40" s="300"/>
      <c r="AL40" s="300"/>
      <c r="AM40" s="300"/>
      <c r="AN40" s="301"/>
      <c r="AO40" s="302"/>
      <c r="AP40" s="302"/>
      <c r="AQ40" s="302"/>
      <c r="AR40" s="302"/>
      <c r="AS40" s="302"/>
      <c r="AT40" s="302"/>
      <c r="AU40" s="300"/>
      <c r="AW40" s="233"/>
      <c r="AX40" s="233"/>
      <c r="AY40" s="233"/>
      <c r="AZ40" s="233"/>
      <c r="BA40" s="233"/>
      <c r="BB40" s="233"/>
      <c r="BC40" s="233"/>
      <c r="BD40" s="233"/>
      <c r="BE40" s="233"/>
      <c r="BF40" s="233"/>
      <c r="BG40" s="233"/>
      <c r="BH40" s="233"/>
      <c r="BI40" s="233"/>
      <c r="BJ40" s="233"/>
      <c r="BK40" s="233"/>
      <c r="BL40" s="233"/>
      <c r="BM40" s="233"/>
      <c r="BN40" s="233"/>
      <c r="BO40" s="233"/>
      <c r="BP40" s="233"/>
      <c r="BQ40" s="233"/>
      <c r="BR40" s="233"/>
      <c r="BS40" s="233"/>
      <c r="BT40" s="233"/>
      <c r="BU40" s="233"/>
      <c r="BV40" s="233"/>
      <c r="BW40" s="233"/>
      <c r="BX40" s="233"/>
      <c r="BY40" s="233"/>
      <c r="BZ40" s="233"/>
    </row>
    <row r="41" spans="1:78" s="122" customFormat="1" ht="16.5" customHeight="1" x14ac:dyDescent="0.2">
      <c r="A41" s="68"/>
      <c r="B41" s="65" t="s">
        <v>180</v>
      </c>
      <c r="C41" s="234">
        <v>6.1366318457974564E-2</v>
      </c>
      <c r="D41" s="234">
        <v>5.9588665061869169E-2</v>
      </c>
      <c r="E41" s="67"/>
      <c r="F41" s="234">
        <v>6.5395875469851039E-2</v>
      </c>
      <c r="G41" s="234">
        <v>6.9610212326366466E-2</v>
      </c>
      <c r="H41" s="67"/>
      <c r="I41" s="234">
        <v>6.4955822139214137E-2</v>
      </c>
      <c r="J41" s="234">
        <v>6.8274763852194997E-2</v>
      </c>
      <c r="K41" s="67"/>
      <c r="L41" s="234">
        <v>0.11834955852388498</v>
      </c>
      <c r="M41" s="234">
        <v>9.9489253032560121E-2</v>
      </c>
      <c r="N41" s="67"/>
      <c r="O41" s="234">
        <v>8.1356867071152791E-2</v>
      </c>
      <c r="P41" s="234">
        <v>9.7868793904036189E-2</v>
      </c>
      <c r="Q41" s="67"/>
      <c r="R41" s="234"/>
      <c r="S41" s="234">
        <v>0.12286689419795221</v>
      </c>
      <c r="T41" s="67"/>
      <c r="U41" s="234">
        <v>6.9658692093121505E-2</v>
      </c>
      <c r="V41" s="234">
        <v>7.3430508174205836E-2</v>
      </c>
      <c r="W41" s="66"/>
      <c r="X41" s="280"/>
      <c r="Y41" s="280"/>
      <c r="Z41" s="280"/>
      <c r="AA41" s="280"/>
      <c r="AC41" s="300"/>
      <c r="AD41" s="301"/>
      <c r="AE41" s="302"/>
      <c r="AF41" s="302"/>
      <c r="AG41" s="302"/>
      <c r="AH41" s="302"/>
      <c r="AI41" s="302"/>
      <c r="AJ41" s="302"/>
      <c r="AK41" s="300"/>
      <c r="AL41" s="300"/>
      <c r="AM41" s="300"/>
      <c r="AN41" s="301"/>
      <c r="AO41" s="302"/>
      <c r="AP41" s="302"/>
      <c r="AQ41" s="302"/>
      <c r="AR41" s="302"/>
      <c r="AS41" s="302"/>
      <c r="AT41" s="302"/>
      <c r="AU41" s="300"/>
      <c r="AW41" s="233"/>
      <c r="AX41" s="233"/>
      <c r="AY41" s="233"/>
      <c r="AZ41" s="233"/>
      <c r="BA41" s="233"/>
      <c r="BB41" s="233"/>
      <c r="BC41" s="233"/>
      <c r="BD41" s="233"/>
      <c r="BE41" s="233"/>
      <c r="BF41" s="233"/>
      <c r="BG41" s="233"/>
      <c r="BH41" s="233"/>
      <c r="BI41" s="233"/>
      <c r="BJ41" s="233"/>
      <c r="BK41" s="233"/>
      <c r="BL41" s="233"/>
      <c r="BM41" s="233"/>
      <c r="BN41" s="233"/>
      <c r="BO41" s="233"/>
      <c r="BP41" s="233"/>
      <c r="BQ41" s="233"/>
      <c r="BR41" s="233"/>
      <c r="BS41" s="233"/>
      <c r="BT41" s="233"/>
      <c r="BU41" s="233"/>
      <c r="BV41" s="233"/>
      <c r="BW41" s="233"/>
      <c r="BX41" s="233"/>
      <c r="BY41" s="233"/>
      <c r="BZ41" s="233"/>
    </row>
    <row r="42" spans="1:78" s="122" customFormat="1" ht="16.5" customHeight="1" x14ac:dyDescent="0.2">
      <c r="A42" s="68"/>
      <c r="B42" s="65" t="s">
        <v>181</v>
      </c>
      <c r="C42" s="234">
        <v>5.795707854364264E-2</v>
      </c>
      <c r="D42" s="234">
        <v>5.7814941509354283E-2</v>
      </c>
      <c r="E42" s="67"/>
      <c r="F42" s="234">
        <v>6.4832516000332477E-2</v>
      </c>
      <c r="G42" s="234">
        <v>6.4168311534984965E-2</v>
      </c>
      <c r="H42" s="67"/>
      <c r="I42" s="234">
        <v>6.7487967818403855E-2</v>
      </c>
      <c r="J42" s="234">
        <v>6.4782309724584708E-2</v>
      </c>
      <c r="K42" s="67"/>
      <c r="L42" s="234">
        <v>0.10052071541770433</v>
      </c>
      <c r="M42" s="234">
        <v>9.1012272114634321E-2</v>
      </c>
      <c r="N42" s="67"/>
      <c r="O42" s="234">
        <v>6.701599558742416E-2</v>
      </c>
      <c r="P42" s="234">
        <v>8.0962019288010473E-2</v>
      </c>
      <c r="Q42" s="67"/>
      <c r="R42" s="234"/>
      <c r="S42" s="234">
        <v>9.556313993174062E-2</v>
      </c>
      <c r="T42" s="67"/>
      <c r="U42" s="234">
        <v>6.788229702285789E-2</v>
      </c>
      <c r="V42" s="234">
        <v>6.7874706481768646E-2</v>
      </c>
      <c r="W42" s="66"/>
      <c r="X42" s="280"/>
      <c r="Y42" s="280"/>
      <c r="Z42" s="280"/>
      <c r="AA42" s="280"/>
      <c r="AC42" s="300"/>
      <c r="AD42" s="301"/>
      <c r="AE42" s="302"/>
      <c r="AF42" s="302"/>
      <c r="AG42" s="302"/>
      <c r="AH42" s="302"/>
      <c r="AI42" s="302"/>
      <c r="AJ42" s="302"/>
      <c r="AK42" s="300"/>
      <c r="AL42" s="300"/>
      <c r="AM42" s="300"/>
      <c r="AN42" s="301"/>
      <c r="AO42" s="302"/>
      <c r="AP42" s="302"/>
      <c r="AQ42" s="302"/>
      <c r="AR42" s="302"/>
      <c r="AS42" s="302"/>
      <c r="AT42" s="302"/>
      <c r="AU42" s="300"/>
      <c r="AW42" s="233"/>
      <c r="AX42" s="233"/>
      <c r="AY42" s="233"/>
      <c r="AZ42" s="233"/>
      <c r="BA42" s="233"/>
      <c r="BB42" s="233"/>
      <c r="BC42" s="233"/>
      <c r="BD42" s="233"/>
      <c r="BE42" s="233"/>
      <c r="BF42" s="233"/>
      <c r="BG42" s="233"/>
      <c r="BH42" s="233"/>
      <c r="BI42" s="233"/>
      <c r="BJ42" s="233"/>
      <c r="BK42" s="233"/>
      <c r="BL42" s="233"/>
      <c r="BM42" s="233"/>
      <c r="BN42" s="233"/>
      <c r="BO42" s="233"/>
      <c r="BP42" s="233"/>
      <c r="BQ42" s="233"/>
      <c r="BR42" s="233"/>
      <c r="BS42" s="233"/>
      <c r="BT42" s="233"/>
      <c r="BU42" s="233"/>
      <c r="BV42" s="233"/>
      <c r="BW42" s="233"/>
      <c r="BX42" s="233"/>
      <c r="BY42" s="233"/>
      <c r="BZ42" s="233"/>
    </row>
    <row r="43" spans="1:78" s="122" customFormat="1" ht="16.5" customHeight="1" x14ac:dyDescent="0.2">
      <c r="A43" s="68"/>
      <c r="B43" s="65" t="s">
        <v>182</v>
      </c>
      <c r="C43" s="234">
        <v>5.3018051488264349E-2</v>
      </c>
      <c r="D43" s="234">
        <v>5.2198150259723804E-2</v>
      </c>
      <c r="E43" s="67"/>
      <c r="F43" s="234">
        <v>6.59038225325317E-2</v>
      </c>
      <c r="G43" s="234">
        <v>6.3642568577173528E-2</v>
      </c>
      <c r="H43" s="67"/>
      <c r="I43" s="234">
        <v>7.106170533726025E-2</v>
      </c>
      <c r="J43" s="234">
        <v>6.6899496941840692E-2</v>
      </c>
      <c r="K43" s="67"/>
      <c r="L43" s="234">
        <v>7.6522526601765908E-2</v>
      </c>
      <c r="M43" s="234">
        <v>7.7250478825281979E-2</v>
      </c>
      <c r="N43" s="67"/>
      <c r="O43" s="234">
        <v>6.8394925537782675E-2</v>
      </c>
      <c r="P43" s="234">
        <v>7.2984879152280038E-2</v>
      </c>
      <c r="Q43" s="67"/>
      <c r="R43" s="234"/>
      <c r="S43" s="234">
        <v>7.9067121729237771E-2</v>
      </c>
      <c r="T43" s="67"/>
      <c r="U43" s="234">
        <v>6.6811658912942232E-2</v>
      </c>
      <c r="V43" s="234">
        <v>6.5406938106419746E-2</v>
      </c>
      <c r="W43" s="66"/>
      <c r="X43" s="280"/>
      <c r="Y43" s="280"/>
      <c r="Z43" s="280"/>
      <c r="AA43" s="280"/>
      <c r="AC43" s="300"/>
      <c r="AD43" s="301"/>
      <c r="AE43" s="302"/>
      <c r="AF43" s="302"/>
      <c r="AG43" s="302"/>
      <c r="AH43" s="302"/>
      <c r="AI43" s="302"/>
      <c r="AJ43" s="302"/>
      <c r="AK43" s="300"/>
      <c r="AL43" s="300"/>
      <c r="AM43" s="300"/>
      <c r="AN43" s="301"/>
      <c r="AO43" s="302"/>
      <c r="AP43" s="302"/>
      <c r="AQ43" s="302"/>
      <c r="AR43" s="302"/>
      <c r="AS43" s="302"/>
      <c r="AT43" s="302"/>
      <c r="AU43" s="300"/>
      <c r="AW43" s="233"/>
      <c r="AX43" s="233"/>
      <c r="AY43" s="233"/>
      <c r="AZ43" s="233"/>
      <c r="BA43" s="233"/>
      <c r="BB43" s="233"/>
      <c r="BC43" s="233"/>
      <c r="BD43" s="233"/>
      <c r="BE43" s="233"/>
      <c r="BF43" s="233"/>
      <c r="BG43" s="233"/>
      <c r="BH43" s="233"/>
      <c r="BI43" s="233"/>
      <c r="BJ43" s="233"/>
      <c r="BK43" s="233"/>
      <c r="BL43" s="233"/>
      <c r="BM43" s="233"/>
      <c r="BN43" s="233"/>
      <c r="BO43" s="233"/>
      <c r="BP43" s="233"/>
      <c r="BQ43" s="233"/>
      <c r="BR43" s="233"/>
      <c r="BS43" s="233"/>
      <c r="BT43" s="233"/>
      <c r="BU43" s="233"/>
      <c r="BV43" s="233"/>
      <c r="BW43" s="233"/>
      <c r="BX43" s="233"/>
      <c r="BY43" s="233"/>
      <c r="BZ43" s="233"/>
    </row>
    <row r="44" spans="1:78" s="122" customFormat="1" ht="16.5" customHeight="1" x14ac:dyDescent="0.2">
      <c r="A44" s="68"/>
      <c r="B44" s="65" t="s">
        <v>183</v>
      </c>
      <c r="C44" s="234">
        <v>6.1104069233795182E-2</v>
      </c>
      <c r="D44" s="234">
        <v>5.1100130917690778E-2</v>
      </c>
      <c r="E44" s="67"/>
      <c r="F44" s="234">
        <v>7.5425521107509302E-2</v>
      </c>
      <c r="G44" s="234">
        <v>6.4500359718865877E-2</v>
      </c>
      <c r="H44" s="67"/>
      <c r="I44" s="234">
        <v>8.0364197974283458E-2</v>
      </c>
      <c r="J44" s="234">
        <v>6.896239730737215E-2</v>
      </c>
      <c r="K44" s="67"/>
      <c r="L44" s="234">
        <v>6.3674439664930943E-2</v>
      </c>
      <c r="M44" s="234">
        <v>6.3736965311768465E-2</v>
      </c>
      <c r="N44" s="67"/>
      <c r="O44" s="234">
        <v>7.0876999448428013E-2</v>
      </c>
      <c r="P44" s="234">
        <v>6.7150851291820454E-2</v>
      </c>
      <c r="Q44" s="67"/>
      <c r="R44" s="234"/>
      <c r="S44" s="234">
        <v>5.9726962457337884E-2</v>
      </c>
      <c r="T44" s="67"/>
      <c r="U44" s="234">
        <v>7.4090077633265639E-2</v>
      </c>
      <c r="V44" s="234">
        <v>6.4153116831332235E-2</v>
      </c>
      <c r="W44" s="66"/>
      <c r="X44" s="280"/>
      <c r="Y44" s="280"/>
      <c r="Z44" s="280"/>
      <c r="AA44" s="280"/>
      <c r="AC44" s="300"/>
      <c r="AD44" s="301"/>
      <c r="AE44" s="302"/>
      <c r="AF44" s="302"/>
      <c r="AG44" s="302"/>
      <c r="AH44" s="302"/>
      <c r="AI44" s="302"/>
      <c r="AJ44" s="302"/>
      <c r="AK44" s="300"/>
      <c r="AL44" s="300"/>
      <c r="AM44" s="300"/>
      <c r="AN44" s="301"/>
      <c r="AO44" s="302"/>
      <c r="AP44" s="302"/>
      <c r="AQ44" s="302"/>
      <c r="AR44" s="302"/>
      <c r="AS44" s="302"/>
      <c r="AT44" s="302"/>
      <c r="AU44" s="300"/>
      <c r="AW44" s="233"/>
      <c r="AX44" s="233"/>
      <c r="AY44" s="233"/>
      <c r="AZ44" s="233"/>
      <c r="BA44" s="233"/>
      <c r="BB44" s="233"/>
      <c r="BC44" s="233"/>
      <c r="BD44" s="233"/>
      <c r="BE44" s="233"/>
      <c r="BF44" s="233"/>
      <c r="BG44" s="233"/>
      <c r="BH44" s="233"/>
      <c r="BI44" s="233"/>
      <c r="BJ44" s="233"/>
      <c r="BK44" s="233"/>
      <c r="BL44" s="233"/>
      <c r="BM44" s="233"/>
      <c r="BN44" s="233"/>
      <c r="BO44" s="233"/>
      <c r="BP44" s="233"/>
      <c r="BQ44" s="233"/>
      <c r="BR44" s="233"/>
      <c r="BS44" s="233"/>
      <c r="BT44" s="233"/>
      <c r="BU44" s="233"/>
      <c r="BV44" s="233"/>
      <c r="BW44" s="233"/>
      <c r="BX44" s="233"/>
      <c r="BY44" s="233"/>
      <c r="BZ44" s="233"/>
    </row>
    <row r="45" spans="1:78" s="122" customFormat="1" ht="16.5" customHeight="1" x14ac:dyDescent="0.2">
      <c r="A45" s="68"/>
      <c r="B45" s="65" t="s">
        <v>184</v>
      </c>
      <c r="C45" s="234">
        <v>6.9408627999475503E-2</v>
      </c>
      <c r="D45" s="234">
        <v>6.469867815363825E-2</v>
      </c>
      <c r="E45" s="67"/>
      <c r="F45" s="234">
        <v>7.9950867665937064E-2</v>
      </c>
      <c r="G45" s="234">
        <v>7.1667066354295414E-2</v>
      </c>
      <c r="H45" s="67"/>
      <c r="I45" s="234">
        <v>8.2375547733639823E-2</v>
      </c>
      <c r="J45" s="234">
        <v>7.368535340740473E-2</v>
      </c>
      <c r="K45" s="67"/>
      <c r="L45" s="234">
        <v>5.2807335295449398E-2</v>
      </c>
      <c r="M45" s="234">
        <v>5.8061999006880895E-2</v>
      </c>
      <c r="N45" s="67"/>
      <c r="O45" s="234">
        <v>7.1152785438499719E-2</v>
      </c>
      <c r="P45" s="234">
        <v>6.1316823431360877E-2</v>
      </c>
      <c r="Q45" s="67"/>
      <c r="R45" s="234"/>
      <c r="S45" s="234">
        <v>4.607508532423208E-2</v>
      </c>
      <c r="T45" s="67"/>
      <c r="U45" s="234">
        <v>7.6956315084474786E-2</v>
      </c>
      <c r="V45" s="234">
        <v>6.9146249612334412E-2</v>
      </c>
      <c r="W45" s="66"/>
      <c r="X45" s="280"/>
      <c r="Y45" s="280"/>
      <c r="Z45" s="280"/>
      <c r="AA45" s="280"/>
      <c r="AC45" s="300"/>
      <c r="AD45" s="301"/>
      <c r="AE45" s="302"/>
      <c r="AF45" s="302"/>
      <c r="AG45" s="302"/>
      <c r="AH45" s="302"/>
      <c r="AI45" s="302"/>
      <c r="AJ45" s="302"/>
      <c r="AK45" s="300"/>
      <c r="AL45" s="300"/>
      <c r="AM45" s="300"/>
      <c r="AN45" s="301"/>
      <c r="AO45" s="302"/>
      <c r="AP45" s="302"/>
      <c r="AQ45" s="302"/>
      <c r="AR45" s="302"/>
      <c r="AS45" s="302"/>
      <c r="AT45" s="302"/>
      <c r="AU45" s="300"/>
      <c r="AW45" s="233"/>
      <c r="AX45" s="233"/>
      <c r="AY45" s="233"/>
      <c r="AZ45" s="233"/>
      <c r="BA45" s="233"/>
      <c r="BB45" s="233"/>
      <c r="BC45" s="233"/>
      <c r="BD45" s="233"/>
      <c r="BE45" s="233"/>
      <c r="BF45" s="233"/>
      <c r="BG45" s="233"/>
      <c r="BH45" s="233"/>
      <c r="BI45" s="233"/>
      <c r="BJ45" s="233"/>
      <c r="BK45" s="233"/>
      <c r="BL45" s="233"/>
      <c r="BM45" s="233"/>
      <c r="BN45" s="233"/>
      <c r="BO45" s="233"/>
      <c r="BP45" s="233"/>
      <c r="BQ45" s="233"/>
      <c r="BR45" s="233"/>
      <c r="BS45" s="233"/>
      <c r="BT45" s="233"/>
      <c r="BU45" s="233"/>
      <c r="BV45" s="233"/>
      <c r="BW45" s="233"/>
      <c r="BX45" s="233"/>
      <c r="BY45" s="233"/>
      <c r="BZ45" s="233"/>
    </row>
    <row r="46" spans="1:78" s="122" customFormat="1" ht="16.5" customHeight="1" x14ac:dyDescent="0.2">
      <c r="A46" s="68"/>
      <c r="B46" s="65" t="s">
        <v>185</v>
      </c>
      <c r="C46" s="234">
        <v>8.3220420472922774E-2</v>
      </c>
      <c r="D46" s="234">
        <v>7.719920604755269E-2</v>
      </c>
      <c r="E46" s="67"/>
      <c r="F46" s="234">
        <v>8.0237165101266175E-2</v>
      </c>
      <c r="G46" s="234">
        <v>7.3022929771809103E-2</v>
      </c>
      <c r="H46" s="67"/>
      <c r="I46" s="234">
        <v>7.5892536455714393E-2</v>
      </c>
      <c r="J46" s="234">
        <v>7.2997719952227577E-2</v>
      </c>
      <c r="K46" s="67"/>
      <c r="L46" s="234">
        <v>4.6128594068372199E-2</v>
      </c>
      <c r="M46" s="234">
        <v>5.2528906859615518E-2</v>
      </c>
      <c r="N46" s="67"/>
      <c r="O46" s="234">
        <v>7.6116933259790409E-2</v>
      </c>
      <c r="P46" s="234">
        <v>5.7387784260030959E-2</v>
      </c>
      <c r="Q46" s="67"/>
      <c r="R46" s="234"/>
      <c r="S46" s="234">
        <v>3.5267349260523322E-2</v>
      </c>
      <c r="T46" s="67"/>
      <c r="U46" s="234">
        <v>7.6384988021335948E-2</v>
      </c>
      <c r="V46" s="234">
        <v>7.0019050994639134E-2</v>
      </c>
      <c r="W46" s="66"/>
      <c r="X46" s="280"/>
      <c r="Y46" s="280"/>
      <c r="Z46" s="280"/>
      <c r="AA46" s="280"/>
      <c r="AC46" s="300"/>
      <c r="AD46" s="301"/>
      <c r="AE46" s="302"/>
      <c r="AF46" s="302"/>
      <c r="AG46" s="302"/>
      <c r="AH46" s="302"/>
      <c r="AI46" s="302"/>
      <c r="AJ46" s="302"/>
      <c r="AK46" s="300"/>
      <c r="AL46" s="300"/>
      <c r="AM46" s="300"/>
      <c r="AN46" s="301"/>
      <c r="AO46" s="302"/>
      <c r="AP46" s="302"/>
      <c r="AQ46" s="302"/>
      <c r="AR46" s="302"/>
      <c r="AS46" s="302"/>
      <c r="AT46" s="302"/>
      <c r="AU46" s="300"/>
      <c r="AW46" s="233"/>
      <c r="AX46" s="233"/>
      <c r="AY46" s="233"/>
      <c r="AZ46" s="233"/>
      <c r="BA46" s="233"/>
      <c r="BB46" s="233"/>
      <c r="BC46" s="233"/>
      <c r="BD46" s="233"/>
      <c r="BE46" s="233"/>
      <c r="BF46" s="233"/>
      <c r="BG46" s="233"/>
      <c r="BH46" s="233"/>
      <c r="BI46" s="233"/>
      <c r="BJ46" s="233"/>
      <c r="BK46" s="233"/>
      <c r="BL46" s="233"/>
      <c r="BM46" s="233"/>
      <c r="BN46" s="233"/>
      <c r="BO46" s="233"/>
      <c r="BP46" s="233"/>
      <c r="BQ46" s="233"/>
      <c r="BR46" s="233"/>
      <c r="BS46" s="233"/>
      <c r="BT46" s="233"/>
      <c r="BU46" s="233"/>
      <c r="BV46" s="233"/>
      <c r="BW46" s="233"/>
      <c r="BX46" s="233"/>
      <c r="BY46" s="233"/>
      <c r="BZ46" s="233"/>
    </row>
    <row r="47" spans="1:78" s="122" customFormat="1" ht="16.5" customHeight="1" x14ac:dyDescent="0.2">
      <c r="A47" s="68"/>
      <c r="B47" s="65" t="s">
        <v>186</v>
      </c>
      <c r="C47" s="234">
        <v>8.8290572140390752E-2</v>
      </c>
      <c r="D47" s="234">
        <v>8.6363444402212927E-2</v>
      </c>
      <c r="E47" s="67"/>
      <c r="F47" s="234">
        <v>6.6107001357603973E-2</v>
      </c>
      <c r="G47" s="234">
        <v>7.1307347488424433E-2</v>
      </c>
      <c r="H47" s="67"/>
      <c r="I47" s="234">
        <v>6.0394368220673803E-2</v>
      </c>
      <c r="J47" s="234">
        <v>6.7677608483225363E-2</v>
      </c>
      <c r="K47" s="67"/>
      <c r="L47" s="234">
        <v>3.5431288204663798E-2</v>
      </c>
      <c r="M47" s="234">
        <v>4.6428318081861389E-2</v>
      </c>
      <c r="N47" s="67"/>
      <c r="O47" s="234">
        <v>6.4258135686707116E-2</v>
      </c>
      <c r="P47" s="234">
        <v>5.0482200261935943E-2</v>
      </c>
      <c r="Q47" s="67"/>
      <c r="R47" s="234"/>
      <c r="S47" s="234">
        <v>2.502844141069397E-2</v>
      </c>
      <c r="T47" s="67"/>
      <c r="U47" s="234">
        <v>6.4334307950088099E-2</v>
      </c>
      <c r="V47" s="234">
        <v>6.7755083957290324E-2</v>
      </c>
      <c r="W47" s="66"/>
      <c r="X47" s="280"/>
      <c r="Y47" s="280"/>
      <c r="Z47" s="280"/>
      <c r="AA47" s="280"/>
      <c r="AC47" s="300"/>
      <c r="AD47" s="301"/>
      <c r="AE47" s="302"/>
      <c r="AF47" s="302"/>
      <c r="AG47" s="302"/>
      <c r="AH47" s="302"/>
      <c r="AI47" s="302"/>
      <c r="AJ47" s="302"/>
      <c r="AK47" s="300"/>
      <c r="AL47" s="300"/>
      <c r="AM47" s="300"/>
      <c r="AN47" s="301"/>
      <c r="AO47" s="302"/>
      <c r="AP47" s="302"/>
      <c r="AQ47" s="302"/>
      <c r="AR47" s="302"/>
      <c r="AS47" s="302"/>
      <c r="AT47" s="302"/>
      <c r="AU47" s="300"/>
      <c r="AW47" s="233"/>
      <c r="AX47" s="233"/>
      <c r="AY47" s="233"/>
      <c r="AZ47" s="233"/>
      <c r="BA47" s="233"/>
      <c r="BB47" s="233"/>
      <c r="BC47" s="233"/>
      <c r="BD47" s="233"/>
      <c r="BE47" s="233"/>
      <c r="BF47" s="233"/>
      <c r="BG47" s="233"/>
      <c r="BH47" s="233"/>
      <c r="BI47" s="233"/>
      <c r="BJ47" s="233"/>
      <c r="BK47" s="233"/>
      <c r="BL47" s="233"/>
      <c r="BM47" s="233"/>
      <c r="BN47" s="233"/>
      <c r="BO47" s="233"/>
      <c r="BP47" s="233"/>
      <c r="BQ47" s="233"/>
      <c r="BR47" s="233"/>
      <c r="BS47" s="233"/>
      <c r="BT47" s="233"/>
      <c r="BU47" s="233"/>
      <c r="BV47" s="233"/>
      <c r="BW47" s="233"/>
      <c r="BX47" s="233"/>
      <c r="BY47" s="233"/>
      <c r="BZ47" s="233"/>
    </row>
    <row r="48" spans="1:78" s="122" customFormat="1" ht="16.5" customHeight="1" x14ac:dyDescent="0.2">
      <c r="A48" s="68"/>
      <c r="B48" s="65" t="s">
        <v>187</v>
      </c>
      <c r="C48" s="234">
        <v>7.6314524236199138E-2</v>
      </c>
      <c r="D48" s="234">
        <v>7.960640229739431E-2</v>
      </c>
      <c r="E48" s="67"/>
      <c r="F48" s="234">
        <v>4.5475115211629218E-2</v>
      </c>
      <c r="G48" s="234">
        <v>5.7610359903337086E-2</v>
      </c>
      <c r="H48" s="67"/>
      <c r="I48" s="234">
        <v>3.9867825587242299E-2</v>
      </c>
      <c r="J48" s="234">
        <v>5.3888748145199235E-2</v>
      </c>
      <c r="K48" s="67"/>
      <c r="L48" s="234">
        <v>2.4790581842879782E-2</v>
      </c>
      <c r="M48" s="234">
        <v>3.4865574235652973E-2</v>
      </c>
      <c r="N48" s="67"/>
      <c r="O48" s="234">
        <v>5.0468836183121896E-2</v>
      </c>
      <c r="P48" s="234">
        <v>4.0123824264793426E-2</v>
      </c>
      <c r="Q48" s="67"/>
      <c r="R48" s="234"/>
      <c r="S48" s="234">
        <v>1.5358361774744027E-2</v>
      </c>
      <c r="T48" s="67"/>
      <c r="U48" s="234">
        <v>4.5662955441290141E-2</v>
      </c>
      <c r="V48" s="234">
        <v>5.5185857959328344E-2</v>
      </c>
      <c r="W48" s="66"/>
      <c r="X48" s="280"/>
      <c r="Y48" s="280"/>
      <c r="Z48" s="280"/>
      <c r="AA48" s="280"/>
      <c r="AC48" s="300"/>
      <c r="AD48" s="301"/>
      <c r="AE48" s="302"/>
      <c r="AF48" s="302"/>
      <c r="AG48" s="302"/>
      <c r="AH48" s="302"/>
      <c r="AI48" s="302"/>
      <c r="AJ48" s="302"/>
      <c r="AK48" s="300"/>
      <c r="AL48" s="300"/>
      <c r="AM48" s="300"/>
      <c r="AN48" s="301"/>
      <c r="AO48" s="302"/>
      <c r="AP48" s="302"/>
      <c r="AQ48" s="302"/>
      <c r="AR48" s="302"/>
      <c r="AS48" s="302"/>
      <c r="AT48" s="302"/>
      <c r="AU48" s="300"/>
      <c r="AW48" s="233"/>
      <c r="AX48" s="233"/>
      <c r="AY48" s="233"/>
      <c r="AZ48" s="233"/>
      <c r="BA48" s="233"/>
      <c r="BB48" s="233"/>
      <c r="BC48" s="233"/>
      <c r="BD48" s="233"/>
      <c r="BE48" s="233"/>
      <c r="BF48" s="233"/>
      <c r="BG48" s="233"/>
      <c r="BH48" s="233"/>
      <c r="BI48" s="233"/>
      <c r="BJ48" s="233"/>
      <c r="BK48" s="233"/>
      <c r="BL48" s="233"/>
      <c r="BM48" s="233"/>
      <c r="BN48" s="233"/>
      <c r="BO48" s="233"/>
      <c r="BP48" s="233"/>
      <c r="BQ48" s="233"/>
      <c r="BR48" s="233"/>
      <c r="BS48" s="233"/>
      <c r="BT48" s="233"/>
      <c r="BU48" s="233"/>
      <c r="BV48" s="233"/>
      <c r="BW48" s="233"/>
      <c r="BX48" s="233"/>
      <c r="BY48" s="233"/>
      <c r="BZ48" s="233"/>
    </row>
    <row r="49" spans="1:78" s="122" customFormat="1" ht="16.5" customHeight="1" x14ac:dyDescent="0.2">
      <c r="A49" s="68"/>
      <c r="B49" s="65" t="s">
        <v>188</v>
      </c>
      <c r="C49" s="234">
        <v>5.7170330871104506E-2</v>
      </c>
      <c r="D49" s="234">
        <v>6.17424722327801E-2</v>
      </c>
      <c r="E49" s="67"/>
      <c r="F49" s="234">
        <v>3.2093018960278538E-2</v>
      </c>
      <c r="G49" s="234">
        <v>3.9292368425907137E-2</v>
      </c>
      <c r="H49" s="67"/>
      <c r="I49" s="234">
        <v>2.8266647510954673E-2</v>
      </c>
      <c r="J49" s="234">
        <v>3.5069306214034958E-2</v>
      </c>
      <c r="K49" s="67"/>
      <c r="L49" s="234">
        <v>1.6866651573466153E-2</v>
      </c>
      <c r="M49" s="234">
        <v>2.3302830389444563E-2</v>
      </c>
      <c r="N49" s="67"/>
      <c r="O49" s="234">
        <v>3.6955322669608381E-2</v>
      </c>
      <c r="P49" s="234">
        <v>2.6074532682462199E-2</v>
      </c>
      <c r="Q49" s="67"/>
      <c r="R49" s="234"/>
      <c r="S49" s="234">
        <v>7.9635949943117172E-3</v>
      </c>
      <c r="T49" s="67"/>
      <c r="U49" s="234">
        <v>3.2599250073216283E-2</v>
      </c>
      <c r="V49" s="234">
        <v>3.7880466084799079E-2</v>
      </c>
      <c r="W49" s="66"/>
      <c r="X49" s="280"/>
      <c r="Y49" s="280"/>
      <c r="Z49" s="280"/>
      <c r="AA49" s="280"/>
      <c r="AC49" s="300"/>
      <c r="AD49" s="301"/>
      <c r="AE49" s="302"/>
      <c r="AF49" s="302"/>
      <c r="AG49" s="302"/>
      <c r="AH49" s="302"/>
      <c r="AI49" s="302"/>
      <c r="AJ49" s="302"/>
      <c r="AK49" s="300"/>
      <c r="AL49" s="300"/>
      <c r="AM49" s="300"/>
      <c r="AN49" s="301"/>
      <c r="AO49" s="302"/>
      <c r="AP49" s="302"/>
      <c r="AQ49" s="302"/>
      <c r="AR49" s="302"/>
      <c r="AS49" s="302"/>
      <c r="AT49" s="302"/>
      <c r="AU49" s="300"/>
      <c r="AW49" s="233"/>
      <c r="AX49" s="233"/>
      <c r="AY49" s="233"/>
      <c r="AZ49" s="233"/>
      <c r="BA49" s="233"/>
      <c r="BB49" s="233"/>
      <c r="BC49" s="233"/>
      <c r="BD49" s="233"/>
      <c r="BE49" s="233"/>
      <c r="BF49" s="233"/>
      <c r="BG49" s="233"/>
      <c r="BH49" s="233"/>
      <c r="BI49" s="233"/>
      <c r="BJ49" s="233"/>
      <c r="BK49" s="233"/>
      <c r="BL49" s="233"/>
      <c r="BM49" s="233"/>
      <c r="BN49" s="233"/>
      <c r="BO49" s="233"/>
      <c r="BP49" s="233"/>
      <c r="BQ49" s="233"/>
      <c r="BR49" s="233"/>
      <c r="BS49" s="233"/>
      <c r="BT49" s="233"/>
      <c r="BU49" s="233"/>
      <c r="BV49" s="233"/>
      <c r="BW49" s="233"/>
      <c r="BX49" s="233"/>
      <c r="BY49" s="233"/>
      <c r="BZ49" s="233"/>
    </row>
    <row r="50" spans="1:78" s="122" customFormat="1" ht="16.5" customHeight="1" x14ac:dyDescent="0.2">
      <c r="A50" s="68"/>
      <c r="B50" s="65" t="s">
        <v>189</v>
      </c>
      <c r="C50" s="234">
        <v>2.9940119760479042E-2</v>
      </c>
      <c r="D50" s="234">
        <v>4.3245069470839143E-2</v>
      </c>
      <c r="E50" s="67"/>
      <c r="F50" s="234">
        <v>1.7482614357354612E-2</v>
      </c>
      <c r="G50" s="234">
        <v>2.6314818572561752E-2</v>
      </c>
      <c r="H50" s="67"/>
      <c r="I50" s="234">
        <v>1.4851662955247468E-2</v>
      </c>
      <c r="J50" s="234">
        <v>2.3361441858781803E-2</v>
      </c>
      <c r="K50" s="67"/>
      <c r="L50" s="234">
        <v>8.1503282771111622E-3</v>
      </c>
      <c r="M50" s="234">
        <v>1.4932255089735405E-2</v>
      </c>
      <c r="N50" s="67"/>
      <c r="O50" s="234">
        <v>1.7926089354660783E-2</v>
      </c>
      <c r="P50" s="234">
        <v>1.8216454339802356E-2</v>
      </c>
      <c r="Q50" s="67"/>
      <c r="R50" s="234"/>
      <c r="S50" s="234">
        <v>5.1194539249146756E-3</v>
      </c>
      <c r="T50" s="67"/>
      <c r="U50" s="234">
        <v>1.7351058875493909E-2</v>
      </c>
      <c r="V50" s="234">
        <v>2.5479597713880642E-2</v>
      </c>
      <c r="W50" s="66"/>
      <c r="X50" s="280"/>
      <c r="Y50" s="280"/>
      <c r="Z50" s="280"/>
      <c r="AA50" s="280"/>
      <c r="AC50" s="300"/>
      <c r="AD50" s="301"/>
      <c r="AE50" s="302"/>
      <c r="AF50" s="302"/>
      <c r="AG50" s="302"/>
      <c r="AH50" s="302"/>
      <c r="AI50" s="302"/>
      <c r="AJ50" s="302"/>
      <c r="AK50" s="300"/>
      <c r="AL50" s="300"/>
      <c r="AM50" s="300"/>
      <c r="AN50" s="301"/>
      <c r="AO50" s="302"/>
      <c r="AP50" s="302"/>
      <c r="AQ50" s="302"/>
      <c r="AR50" s="302"/>
      <c r="AS50" s="302"/>
      <c r="AT50" s="302"/>
      <c r="AU50" s="300"/>
      <c r="AW50" s="233"/>
      <c r="AX50" s="233"/>
      <c r="AY50" s="233"/>
      <c r="AZ50" s="233"/>
      <c r="BA50" s="233"/>
      <c r="BB50" s="233"/>
      <c r="BC50" s="233"/>
      <c r="BD50" s="233"/>
      <c r="BE50" s="233"/>
      <c r="BF50" s="233"/>
      <c r="BG50" s="233"/>
      <c r="BH50" s="233"/>
      <c r="BI50" s="233"/>
      <c r="BJ50" s="233"/>
      <c r="BK50" s="233"/>
      <c r="BL50" s="233"/>
      <c r="BM50" s="233"/>
      <c r="BN50" s="233"/>
      <c r="BO50" s="233"/>
      <c r="BP50" s="233"/>
      <c r="BQ50" s="233"/>
      <c r="BR50" s="233"/>
      <c r="BS50" s="233"/>
      <c r="BT50" s="233"/>
      <c r="BU50" s="233"/>
      <c r="BV50" s="233"/>
      <c r="BW50" s="233"/>
      <c r="BX50" s="233"/>
      <c r="BY50" s="233"/>
      <c r="BZ50" s="233"/>
    </row>
    <row r="51" spans="1:78" s="122" customFormat="1" ht="16.5" customHeight="1" x14ac:dyDescent="0.2">
      <c r="A51" s="68"/>
      <c r="B51" s="65" t="s">
        <v>191</v>
      </c>
      <c r="C51" s="234">
        <v>1.7352156999868876E-2</v>
      </c>
      <c r="D51" s="234">
        <v>2.1411377169643989E-2</v>
      </c>
      <c r="E51" s="67"/>
      <c r="F51" s="234">
        <v>1.1341072599488359E-2</v>
      </c>
      <c r="G51" s="234">
        <v>1.3032891217325536E-2</v>
      </c>
      <c r="H51" s="67"/>
      <c r="I51" s="234">
        <v>9.2665756770346965E-3</v>
      </c>
      <c r="J51" s="234">
        <v>1.0857370344902464E-2</v>
      </c>
      <c r="K51" s="67"/>
      <c r="L51" s="234">
        <v>3.6789676250848992E-3</v>
      </c>
      <c r="M51" s="234">
        <v>6.2779314747818688E-3</v>
      </c>
      <c r="N51" s="67"/>
      <c r="O51" s="234">
        <v>6.0672917815774961E-3</v>
      </c>
      <c r="P51" s="234">
        <v>8.2152637218716514E-3</v>
      </c>
      <c r="Q51" s="67"/>
      <c r="R51" s="234"/>
      <c r="S51" s="234">
        <v>5.6882821387940839E-4</v>
      </c>
      <c r="T51" s="67"/>
      <c r="U51" s="234">
        <v>1.0696778963641514E-2</v>
      </c>
      <c r="V51" s="234">
        <v>1.2259093527092287E-2</v>
      </c>
      <c r="W51" s="66"/>
      <c r="X51" s="280"/>
      <c r="Y51" s="280"/>
      <c r="Z51" s="280"/>
      <c r="AA51" s="280"/>
      <c r="AC51" s="300"/>
      <c r="AD51" s="301"/>
      <c r="AE51" s="302"/>
      <c r="AF51" s="302"/>
      <c r="AG51" s="302"/>
      <c r="AH51" s="302"/>
      <c r="AI51" s="302"/>
      <c r="AJ51" s="302"/>
      <c r="AK51" s="300"/>
      <c r="AL51" s="300"/>
      <c r="AM51" s="300"/>
      <c r="AN51" s="301"/>
      <c r="AO51" s="302"/>
      <c r="AP51" s="302"/>
      <c r="AQ51" s="302"/>
      <c r="AR51" s="302"/>
      <c r="AS51" s="302"/>
      <c r="AT51" s="302"/>
      <c r="AU51" s="300"/>
      <c r="AW51" s="233"/>
      <c r="AX51" s="233"/>
      <c r="AY51" s="233"/>
      <c r="AZ51" s="233"/>
      <c r="BA51" s="233"/>
      <c r="BB51" s="233"/>
      <c r="BC51" s="233"/>
      <c r="BD51" s="233"/>
      <c r="BE51" s="233"/>
      <c r="BF51" s="233"/>
      <c r="BG51" s="233"/>
      <c r="BH51" s="233"/>
      <c r="BI51" s="233"/>
      <c r="BJ51" s="233"/>
      <c r="BK51" s="233"/>
      <c r="BL51" s="233"/>
      <c r="BM51" s="233"/>
      <c r="BN51" s="233"/>
      <c r="BO51" s="233"/>
      <c r="BP51" s="233"/>
      <c r="BQ51" s="233"/>
      <c r="BR51" s="233"/>
      <c r="BS51" s="233"/>
      <c r="BT51" s="233"/>
      <c r="BU51" s="233"/>
      <c r="BV51" s="233"/>
      <c r="BW51" s="233"/>
      <c r="BX51" s="233"/>
      <c r="BY51" s="233"/>
      <c r="BZ51" s="233"/>
    </row>
    <row r="52" spans="1:78" s="122" customFormat="1" ht="16.5" customHeight="1" x14ac:dyDescent="0.2">
      <c r="A52" s="68"/>
      <c r="B52" s="65" t="s">
        <v>50</v>
      </c>
      <c r="C52" s="234">
        <v>1.499191398225447E-2</v>
      </c>
      <c r="D52" s="234">
        <v>1.6934836775201655E-2</v>
      </c>
      <c r="E52" s="67"/>
      <c r="F52" s="234">
        <v>1.0297472270708078E-2</v>
      </c>
      <c r="G52" s="234">
        <v>1.0791565976129425E-2</v>
      </c>
      <c r="H52" s="67"/>
      <c r="I52" s="234">
        <v>8.1531499173909915E-3</v>
      </c>
      <c r="J52" s="234">
        <v>8.6678006586804676E-3</v>
      </c>
      <c r="K52" s="67"/>
      <c r="L52" s="234">
        <v>1.4149875481095765E-3</v>
      </c>
      <c r="M52" s="234">
        <v>2.0571752855217422E-3</v>
      </c>
      <c r="N52" s="67"/>
      <c r="O52" s="234">
        <v>3.0336458907887481E-3</v>
      </c>
      <c r="P52" s="234">
        <v>2.1431122752708655E-3</v>
      </c>
      <c r="Q52" s="67"/>
      <c r="R52" s="234"/>
      <c r="S52" s="234">
        <v>0</v>
      </c>
      <c r="T52" s="67"/>
      <c r="U52" s="234">
        <v>9.3524799915501201E-3</v>
      </c>
      <c r="V52" s="234">
        <v>9.4191661866997473E-3</v>
      </c>
      <c r="W52" s="66"/>
      <c r="X52" s="280"/>
      <c r="Y52" s="280"/>
      <c r="Z52" s="280"/>
      <c r="AA52" s="280"/>
      <c r="AC52" s="300"/>
      <c r="AD52" s="301"/>
      <c r="AE52" s="302"/>
      <c r="AF52" s="302"/>
      <c r="AG52" s="302"/>
      <c r="AH52" s="302"/>
      <c r="AI52" s="302"/>
      <c r="AJ52" s="302"/>
      <c r="AK52" s="300"/>
      <c r="AL52" s="300"/>
      <c r="AM52" s="300"/>
      <c r="AN52" s="301"/>
      <c r="AO52" s="302"/>
      <c r="AP52" s="302"/>
      <c r="AQ52" s="302"/>
      <c r="AR52" s="302"/>
      <c r="AS52" s="302"/>
      <c r="AT52" s="302"/>
      <c r="AU52" s="300"/>
      <c r="AV52" s="43"/>
      <c r="AW52" s="233"/>
      <c r="AX52" s="233"/>
      <c r="AY52" s="233"/>
      <c r="AZ52" s="233"/>
      <c r="BA52" s="233"/>
      <c r="BB52" s="233"/>
      <c r="BC52" s="233"/>
      <c r="BD52" s="233"/>
      <c r="BE52" s="233"/>
      <c r="BF52" s="233"/>
      <c r="BG52" s="233"/>
      <c r="BH52" s="233"/>
      <c r="BI52" s="233"/>
      <c r="BJ52" s="233"/>
      <c r="BK52" s="233"/>
      <c r="BL52" s="233"/>
      <c r="BM52" s="233"/>
      <c r="BN52" s="233"/>
      <c r="BO52" s="233"/>
      <c r="BP52" s="233"/>
      <c r="BQ52" s="233"/>
      <c r="BR52" s="233"/>
      <c r="BS52" s="233"/>
      <c r="BT52" s="233"/>
      <c r="BU52" s="233"/>
      <c r="BV52" s="233"/>
      <c r="BW52" s="233"/>
      <c r="BX52" s="233"/>
      <c r="BY52" s="233"/>
      <c r="BZ52" s="233"/>
    </row>
    <row r="53" spans="1:78" s="122" customFormat="1" ht="16.5" customHeight="1" x14ac:dyDescent="0.2">
      <c r="A53" s="97"/>
      <c r="B53" s="98" t="s">
        <v>214</v>
      </c>
      <c r="C53" s="243">
        <v>1</v>
      </c>
      <c r="D53" s="243">
        <v>1</v>
      </c>
      <c r="E53" s="243"/>
      <c r="F53" s="243">
        <v>1</v>
      </c>
      <c r="G53" s="243">
        <v>1</v>
      </c>
      <c r="H53" s="243"/>
      <c r="I53" s="243">
        <v>1</v>
      </c>
      <c r="J53" s="243">
        <v>1</v>
      </c>
      <c r="K53" s="243"/>
      <c r="L53" s="243">
        <v>1</v>
      </c>
      <c r="M53" s="243">
        <v>1</v>
      </c>
      <c r="N53" s="243"/>
      <c r="O53" s="243">
        <v>1</v>
      </c>
      <c r="P53" s="243">
        <v>1</v>
      </c>
      <c r="Q53" s="243"/>
      <c r="R53" s="243"/>
      <c r="S53" s="243">
        <v>1</v>
      </c>
      <c r="T53" s="243"/>
      <c r="U53" s="243">
        <v>1</v>
      </c>
      <c r="V53" s="344">
        <v>1</v>
      </c>
      <c r="W53" s="88"/>
      <c r="X53" s="280"/>
      <c r="Y53" s="280"/>
      <c r="Z53" s="280"/>
      <c r="AA53" s="280"/>
      <c r="AC53" s="300"/>
      <c r="AD53" s="300"/>
      <c r="AE53" s="302"/>
      <c r="AF53" s="302"/>
      <c r="AG53" s="302"/>
      <c r="AH53" s="302"/>
      <c r="AI53" s="302"/>
      <c r="AJ53" s="302"/>
      <c r="AK53" s="300"/>
      <c r="AL53" s="300"/>
      <c r="AM53" s="300"/>
      <c r="AN53" s="300"/>
      <c r="AO53" s="302"/>
      <c r="AP53" s="302"/>
      <c r="AQ53" s="302"/>
      <c r="AR53" s="302"/>
      <c r="AS53" s="302"/>
      <c r="AT53" s="302"/>
      <c r="AU53" s="300"/>
    </row>
    <row r="54" spans="1:78" ht="7.5" customHeight="1" x14ac:dyDescent="0.2">
      <c r="A54" s="75"/>
      <c r="B54" s="76"/>
      <c r="C54" s="76"/>
      <c r="D54" s="76"/>
      <c r="E54" s="200"/>
      <c r="F54" s="76"/>
      <c r="G54" s="76"/>
      <c r="H54" s="200"/>
      <c r="I54" s="76"/>
      <c r="J54" s="76"/>
      <c r="K54" s="200"/>
      <c r="L54" s="200"/>
      <c r="M54" s="200"/>
      <c r="N54" s="200"/>
      <c r="O54" s="200"/>
      <c r="P54" s="200"/>
      <c r="Q54" s="200"/>
      <c r="R54" s="200"/>
      <c r="S54" s="200"/>
      <c r="T54" s="76"/>
      <c r="U54" s="76"/>
      <c r="V54" s="76"/>
      <c r="W54" s="76"/>
      <c r="X54" s="280"/>
      <c r="Y54" s="280"/>
      <c r="Z54" s="280"/>
      <c r="AA54" s="280"/>
      <c r="AC54" s="300"/>
      <c r="AD54" s="300"/>
      <c r="AE54" s="300"/>
      <c r="AF54" s="300"/>
      <c r="AG54" s="300"/>
      <c r="AH54" s="300"/>
      <c r="AI54" s="300"/>
      <c r="AJ54" s="300"/>
      <c r="AK54" s="300"/>
      <c r="AL54" s="300"/>
      <c r="AM54" s="300"/>
      <c r="AN54" s="300"/>
      <c r="AO54" s="300"/>
      <c r="AP54" s="300"/>
      <c r="AQ54" s="300"/>
      <c r="AR54" s="300"/>
      <c r="AS54" s="300"/>
      <c r="AT54" s="300"/>
      <c r="AU54" s="300"/>
    </row>
    <row r="55" spans="1:78" ht="14.25" customHeight="1" x14ac:dyDescent="0.2">
      <c r="A55" s="137" t="s">
        <v>163</v>
      </c>
      <c r="B55" s="6"/>
      <c r="C55" s="6"/>
      <c r="D55" s="6"/>
      <c r="E55" s="46"/>
      <c r="F55" s="6"/>
      <c r="G55" s="6"/>
      <c r="H55" s="46"/>
      <c r="I55" s="6"/>
      <c r="J55" s="6"/>
      <c r="K55" s="46"/>
      <c r="L55" s="46"/>
      <c r="M55" s="46"/>
      <c r="N55" s="46"/>
      <c r="O55" s="46"/>
      <c r="P55" s="46"/>
      <c r="Q55" s="46"/>
      <c r="R55" s="46"/>
      <c r="S55" s="46"/>
      <c r="T55" s="6"/>
      <c r="U55" s="6"/>
      <c r="V55" s="6"/>
      <c r="W55" s="6"/>
      <c r="X55" s="281"/>
      <c r="Y55" s="281"/>
      <c r="Z55" s="281"/>
      <c r="AA55" s="281"/>
    </row>
    <row r="56" spans="1:78" ht="14.25" customHeight="1" x14ac:dyDescent="0.2">
      <c r="A56" s="426" t="s">
        <v>360</v>
      </c>
      <c r="B56" s="412"/>
      <c r="C56" s="412"/>
      <c r="D56" s="412"/>
      <c r="E56" s="412"/>
      <c r="F56" s="412"/>
      <c r="G56" s="412"/>
      <c r="H56" s="412"/>
      <c r="I56" s="412"/>
      <c r="J56" s="412"/>
      <c r="K56" s="412"/>
      <c r="L56" s="412"/>
      <c r="M56" s="412"/>
      <c r="N56" s="412"/>
      <c r="O56" s="412"/>
      <c r="P56" s="412"/>
      <c r="Q56" s="412"/>
      <c r="R56" s="412"/>
      <c r="S56" s="412"/>
      <c r="T56" s="412"/>
      <c r="U56" s="412"/>
      <c r="V56" s="412"/>
      <c r="W56" s="412"/>
    </row>
  </sheetData>
  <mergeCells count="4">
    <mergeCell ref="B6:B7"/>
    <mergeCell ref="A29:W29"/>
    <mergeCell ref="A56:W56"/>
    <mergeCell ref="B33:B34"/>
  </mergeCells>
  <phoneticPr fontId="0" type="noConversion"/>
  <conditionalFormatting sqref="A8:W25">
    <cfRule type="expression" dxfId="46" priority="8" stopIfTrue="1">
      <formula>MOD(ROW(),2)=1</formula>
    </cfRule>
  </conditionalFormatting>
  <conditionalFormatting sqref="A35:W52">
    <cfRule type="expression" dxfId="45" priority="7" stopIfTrue="1">
      <formula>MOD(ROW(),2)=1</formula>
    </cfRule>
  </conditionalFormatting>
  <hyperlinks>
    <hyperlink ref="Y32" location="Inhoud!A1" display="Inhoud!A1"/>
    <hyperlink ref="Y5" location="Inhoud!A1" display="Inhoud!A1"/>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Z46"/>
  <sheetViews>
    <sheetView topLeftCell="A5" zoomScale="80" zoomScaleNormal="80" workbookViewId="0">
      <selection activeCell="A5" sqref="A5"/>
    </sheetView>
  </sheetViews>
  <sheetFormatPr defaultRowHeight="12.75" x14ac:dyDescent="0.2"/>
  <cols>
    <col min="1" max="1" width="1.140625" customWidth="1"/>
    <col min="2" max="2" width="20.85546875" bestFit="1" customWidth="1"/>
    <col min="3" max="3" width="10.42578125" customWidth="1"/>
    <col min="4" max="7" width="9.7109375" customWidth="1"/>
    <col min="8" max="8" width="2.140625" customWidth="1"/>
    <col min="9" max="13" width="9.7109375" customWidth="1"/>
    <col min="14" max="14" width="1.28515625" customWidth="1"/>
    <col min="15" max="15" width="2.140625" customWidth="1"/>
    <col min="16" max="16" width="12.85546875" customWidth="1"/>
    <col min="17" max="17" width="1.7109375" customWidth="1"/>
    <col min="18" max="18" width="15" hidden="1" customWidth="1"/>
    <col min="19" max="19" width="12.7109375" hidden="1" customWidth="1"/>
    <col min="20" max="78" width="9.140625" hidden="1" customWidth="1"/>
  </cols>
  <sheetData>
    <row r="1" spans="1:17" hidden="1" x14ac:dyDescent="0.2"/>
    <row r="2" spans="1:17" hidden="1" x14ac:dyDescent="0.2"/>
    <row r="3" spans="1:17" hidden="1" x14ac:dyDescent="0.2"/>
    <row r="4" spans="1:17" hidden="1" x14ac:dyDescent="0.2"/>
    <row r="5" spans="1:17" ht="28.5" x14ac:dyDescent="0.25">
      <c r="A5" s="30" t="s">
        <v>37</v>
      </c>
      <c r="B5" s="55"/>
      <c r="C5" s="55"/>
      <c r="D5" s="55"/>
      <c r="E5" s="55"/>
      <c r="F5" s="55"/>
      <c r="G5" s="55"/>
      <c r="H5" s="80"/>
      <c r="I5" s="80"/>
      <c r="J5" s="80"/>
      <c r="K5" s="55"/>
      <c r="L5" s="55"/>
      <c r="M5" s="56"/>
      <c r="N5" s="334" t="s">
        <v>51</v>
      </c>
      <c r="O5" s="4"/>
      <c r="P5" s="53" t="s">
        <v>205</v>
      </c>
    </row>
    <row r="6" spans="1:17" ht="15.75" customHeight="1" x14ac:dyDescent="0.2">
      <c r="A6" s="89"/>
      <c r="B6" s="404" t="s">
        <v>69</v>
      </c>
      <c r="C6" s="340" t="s">
        <v>318</v>
      </c>
      <c r="D6" s="340"/>
      <c r="E6" s="340"/>
      <c r="F6" s="340"/>
      <c r="G6" s="340"/>
      <c r="H6" s="97"/>
      <c r="I6" s="340" t="s">
        <v>101</v>
      </c>
      <c r="J6" s="340"/>
      <c r="K6" s="340"/>
      <c r="L6" s="340"/>
      <c r="M6" s="340"/>
      <c r="N6" s="97"/>
    </row>
    <row r="7" spans="1:17" ht="15.75" customHeight="1" x14ac:dyDescent="0.2">
      <c r="A7" s="92"/>
      <c r="B7" s="405"/>
      <c r="C7" s="331">
        <v>2000</v>
      </c>
      <c r="D7" s="331">
        <v>2005</v>
      </c>
      <c r="E7" s="384">
        <v>2014</v>
      </c>
      <c r="F7" s="385" t="s">
        <v>322</v>
      </c>
      <c r="G7" s="385" t="s">
        <v>7</v>
      </c>
      <c r="H7" s="386"/>
      <c r="I7" s="385">
        <v>2000</v>
      </c>
      <c r="J7" s="385">
        <v>2005</v>
      </c>
      <c r="K7" s="385">
        <v>2014</v>
      </c>
      <c r="L7" s="385" t="s">
        <v>322</v>
      </c>
      <c r="M7" s="385" t="s">
        <v>7</v>
      </c>
      <c r="N7" s="386"/>
      <c r="P7" s="1"/>
      <c r="Q7" s="1"/>
    </row>
    <row r="8" spans="1:17" ht="15.75" customHeight="1" x14ac:dyDescent="0.2">
      <c r="A8" s="60"/>
      <c r="B8" s="65" t="s">
        <v>52</v>
      </c>
      <c r="C8" s="165">
        <v>21738</v>
      </c>
      <c r="D8" s="165">
        <v>25818</v>
      </c>
      <c r="E8" s="67">
        <v>26786</v>
      </c>
      <c r="F8" s="67">
        <v>26746</v>
      </c>
      <c r="G8" s="67">
        <v>27657.999999999996</v>
      </c>
      <c r="H8" s="151"/>
      <c r="I8" s="237">
        <v>0.38671458051661567</v>
      </c>
      <c r="J8" s="237">
        <v>0.37015053763440858</v>
      </c>
      <c r="K8" s="237">
        <v>0.32578051835905669</v>
      </c>
      <c r="L8" s="237">
        <v>0.29541513414405168</v>
      </c>
      <c r="M8" s="237">
        <v>0.27573624708392314</v>
      </c>
      <c r="N8" s="66"/>
      <c r="P8" s="1"/>
      <c r="Q8" s="1"/>
    </row>
    <row r="9" spans="1:17" ht="15.75" customHeight="1" x14ac:dyDescent="0.2">
      <c r="A9" s="175"/>
      <c r="B9" s="244" t="s">
        <v>151</v>
      </c>
      <c r="C9" s="245">
        <v>4418</v>
      </c>
      <c r="D9" s="245">
        <v>7158</v>
      </c>
      <c r="E9" s="246">
        <v>9900</v>
      </c>
      <c r="F9" s="246">
        <v>11207.000000000002</v>
      </c>
      <c r="G9" s="246">
        <v>12452</v>
      </c>
      <c r="H9" s="247"/>
      <c r="I9" s="248">
        <v>7.8595317725752512E-2</v>
      </c>
      <c r="J9" s="248">
        <v>0.1026236559139785</v>
      </c>
      <c r="K9" s="248">
        <v>0.12040719524209144</v>
      </c>
      <c r="L9" s="248">
        <v>0.12378364646498123</v>
      </c>
      <c r="M9" s="248">
        <v>0.1241401311985325</v>
      </c>
      <c r="N9" s="177"/>
      <c r="P9" s="1"/>
      <c r="Q9" s="1"/>
    </row>
    <row r="10" spans="1:17" ht="15.75" customHeight="1" x14ac:dyDescent="0.2">
      <c r="A10" s="68"/>
      <c r="B10" s="65" t="s">
        <v>53</v>
      </c>
      <c r="C10" s="165">
        <v>15527</v>
      </c>
      <c r="D10" s="165">
        <v>17541</v>
      </c>
      <c r="E10" s="67">
        <v>18537</v>
      </c>
      <c r="F10" s="67">
        <v>20553.999999999996</v>
      </c>
      <c r="G10" s="67">
        <v>22779</v>
      </c>
      <c r="H10" s="151"/>
      <c r="I10" s="237">
        <v>0.27622215896961505</v>
      </c>
      <c r="J10" s="237">
        <v>0.25148387096774194</v>
      </c>
      <c r="K10" s="237">
        <v>0.22545335133360089</v>
      </c>
      <c r="L10" s="237">
        <v>0.2270232059820847</v>
      </c>
      <c r="M10" s="237">
        <v>0.22709508902757561</v>
      </c>
      <c r="N10" s="66"/>
      <c r="P10" s="1"/>
      <c r="Q10" s="1"/>
    </row>
    <row r="11" spans="1:17" ht="15.75" customHeight="1" x14ac:dyDescent="0.2">
      <c r="A11" s="175"/>
      <c r="B11" s="244" t="s">
        <v>54</v>
      </c>
      <c r="C11" s="245">
        <v>14194</v>
      </c>
      <c r="D11" s="245">
        <v>18818</v>
      </c>
      <c r="E11" s="246">
        <v>26597</v>
      </c>
      <c r="F11" s="246">
        <v>31600.999999999996</v>
      </c>
      <c r="G11" s="246">
        <v>36934</v>
      </c>
      <c r="H11" s="247"/>
      <c r="I11" s="248">
        <v>0.25250836120401338</v>
      </c>
      <c r="J11" s="248">
        <v>0.26979211469534048</v>
      </c>
      <c r="K11" s="248">
        <v>0.32348183554079857</v>
      </c>
      <c r="L11" s="248">
        <v>0.349039619161227</v>
      </c>
      <c r="M11" s="248">
        <v>0.36821326740175064</v>
      </c>
      <c r="N11" s="177"/>
      <c r="P11" s="1"/>
      <c r="Q11" s="1"/>
    </row>
    <row r="12" spans="1:17" ht="15.75" customHeight="1" x14ac:dyDescent="0.2">
      <c r="A12" s="68"/>
      <c r="B12" s="123" t="s">
        <v>55</v>
      </c>
      <c r="C12" s="67">
        <v>335</v>
      </c>
      <c r="D12" s="67">
        <v>415</v>
      </c>
      <c r="E12" s="67">
        <v>401</v>
      </c>
      <c r="F12" s="67">
        <v>430.99999999999983</v>
      </c>
      <c r="G12" s="67">
        <v>481</v>
      </c>
      <c r="H12" s="151"/>
      <c r="I12" s="237">
        <v>5.9595815840034153E-3</v>
      </c>
      <c r="J12" s="237">
        <v>5.9498207885304664E-3</v>
      </c>
      <c r="K12" s="237">
        <v>4.8770995244523906E-3</v>
      </c>
      <c r="L12" s="237">
        <v>4.7604846637286412E-3</v>
      </c>
      <c r="M12" s="237">
        <v>4.795326301517357E-3</v>
      </c>
      <c r="N12" s="66"/>
      <c r="P12" s="1"/>
      <c r="Q12" s="1"/>
    </row>
    <row r="13" spans="1:17" ht="15.75" customHeight="1" x14ac:dyDescent="0.2">
      <c r="A13" s="97"/>
      <c r="B13" s="98" t="s">
        <v>214</v>
      </c>
      <c r="C13" s="100">
        <v>56212</v>
      </c>
      <c r="D13" s="100">
        <v>69750</v>
      </c>
      <c r="E13" s="100">
        <v>82221</v>
      </c>
      <c r="F13" s="100">
        <v>90536.999999999971</v>
      </c>
      <c r="G13" s="100">
        <v>100306</v>
      </c>
      <c r="H13" s="236"/>
      <c r="I13" s="243">
        <v>1</v>
      </c>
      <c r="J13" s="243">
        <v>0.99999999999999989</v>
      </c>
      <c r="K13" s="243">
        <v>1</v>
      </c>
      <c r="L13" s="243">
        <v>1.0000220904160733</v>
      </c>
      <c r="M13" s="243">
        <v>0.99998006101329928</v>
      </c>
      <c r="N13" s="88"/>
      <c r="P13" s="1"/>
      <c r="Q13" s="1"/>
    </row>
    <row r="14" spans="1:17" ht="13.5" x14ac:dyDescent="0.2">
      <c r="A14" s="387"/>
      <c r="B14" s="388"/>
      <c r="C14" s="389"/>
      <c r="D14" s="388"/>
      <c r="E14" s="388"/>
      <c r="F14" s="388"/>
      <c r="G14" s="388"/>
      <c r="H14" s="388"/>
      <c r="I14" s="388"/>
      <c r="J14" s="388"/>
      <c r="K14" s="388"/>
      <c r="L14" s="388"/>
      <c r="M14" s="388"/>
      <c r="N14" s="388"/>
    </row>
    <row r="15" spans="1:17" ht="13.5" x14ac:dyDescent="0.2">
      <c r="A15" s="394"/>
      <c r="B15" s="395"/>
      <c r="C15" s="396"/>
      <c r="D15" s="395"/>
      <c r="E15" s="397"/>
      <c r="F15" s="395"/>
      <c r="G15" s="395"/>
      <c r="H15" s="395"/>
      <c r="I15" s="395"/>
      <c r="J15" s="395"/>
      <c r="K15" s="395"/>
      <c r="L15" s="395"/>
      <c r="M15" s="395"/>
      <c r="N15" s="395"/>
    </row>
    <row r="16" spans="1:17" x14ac:dyDescent="0.2">
      <c r="A16" s="390"/>
      <c r="B16" s="390"/>
      <c r="C16" s="398"/>
      <c r="D16" s="390"/>
      <c r="E16" s="390"/>
      <c r="F16" s="390"/>
      <c r="G16" s="390"/>
      <c r="H16" s="390"/>
      <c r="I16" s="390"/>
      <c r="J16" s="390"/>
      <c r="K16" s="390"/>
      <c r="L16" s="390"/>
      <c r="M16" s="390"/>
      <c r="N16" s="390"/>
    </row>
    <row r="17" spans="1:21" ht="28.5" x14ac:dyDescent="0.25">
      <c r="A17" s="391" t="s">
        <v>38</v>
      </c>
      <c r="B17" s="399"/>
      <c r="C17" s="400"/>
      <c r="D17" s="399"/>
      <c r="E17" s="399"/>
      <c r="F17" s="399"/>
      <c r="G17" s="399"/>
      <c r="H17" s="401"/>
      <c r="I17" s="401"/>
      <c r="J17" s="401"/>
      <c r="K17" s="399"/>
      <c r="L17" s="399"/>
      <c r="M17" s="399"/>
      <c r="N17" s="399"/>
      <c r="O17" s="4"/>
      <c r="P17" s="53" t="s">
        <v>205</v>
      </c>
    </row>
    <row r="18" spans="1:21" ht="15.75" customHeight="1" x14ac:dyDescent="0.2">
      <c r="A18" s="89"/>
      <c r="B18" s="404" t="s">
        <v>69</v>
      </c>
      <c r="C18" s="340" t="s">
        <v>318</v>
      </c>
      <c r="D18" s="340"/>
      <c r="E18" s="340"/>
      <c r="F18" s="340"/>
      <c r="G18" s="340"/>
      <c r="H18" s="97"/>
      <c r="I18" s="340" t="s">
        <v>101</v>
      </c>
      <c r="J18" s="340"/>
      <c r="K18" s="340"/>
      <c r="L18" s="340"/>
      <c r="M18" s="340"/>
      <c r="N18" s="97"/>
    </row>
    <row r="19" spans="1:21" ht="15.75" customHeight="1" x14ac:dyDescent="0.2">
      <c r="A19" s="92"/>
      <c r="B19" s="405"/>
      <c r="C19" s="331">
        <v>2000</v>
      </c>
      <c r="D19" s="331">
        <v>2005</v>
      </c>
      <c r="E19" s="384">
        <v>2014</v>
      </c>
      <c r="F19" s="385" t="s">
        <v>322</v>
      </c>
      <c r="G19" s="385" t="s">
        <v>7</v>
      </c>
      <c r="H19" s="386"/>
      <c r="I19" s="385">
        <v>2000</v>
      </c>
      <c r="J19" s="385">
        <v>2005</v>
      </c>
      <c r="K19" s="385">
        <v>2014</v>
      </c>
      <c r="L19" s="385" t="s">
        <v>322</v>
      </c>
      <c r="M19" s="385" t="s">
        <v>7</v>
      </c>
      <c r="N19" s="386"/>
    </row>
    <row r="20" spans="1:21" ht="15.75" customHeight="1" x14ac:dyDescent="0.2">
      <c r="A20" s="60"/>
      <c r="B20" s="65" t="s">
        <v>52</v>
      </c>
      <c r="C20" s="238">
        <v>83534.926057229677</v>
      </c>
      <c r="D20" s="238">
        <v>98890.044485826598</v>
      </c>
      <c r="E20" s="66">
        <v>103399</v>
      </c>
      <c r="F20" s="66">
        <v>103272</v>
      </c>
      <c r="G20" s="66">
        <v>107485</v>
      </c>
      <c r="H20" s="151"/>
      <c r="I20" s="237">
        <v>0.58512188601708881</v>
      </c>
      <c r="J20" s="237">
        <v>0.56506336595579942</v>
      </c>
      <c r="K20" s="237">
        <v>0.52746518390042341</v>
      </c>
      <c r="L20" s="237">
        <v>0.49581824990637874</v>
      </c>
      <c r="M20" s="237">
        <v>0.47620629920562135</v>
      </c>
      <c r="N20" s="151"/>
    </row>
    <row r="21" spans="1:21" ht="15.75" customHeight="1" x14ac:dyDescent="0.2">
      <c r="A21" s="175"/>
      <c r="B21" s="244" t="s">
        <v>151</v>
      </c>
      <c r="C21" s="249">
        <v>11593.073942770321</v>
      </c>
      <c r="D21" s="249">
        <v>18594.955514173391</v>
      </c>
      <c r="E21" s="177">
        <v>26266</v>
      </c>
      <c r="F21" s="177">
        <v>29466</v>
      </c>
      <c r="G21" s="177">
        <v>32621</v>
      </c>
      <c r="H21" s="247"/>
      <c r="I21" s="248">
        <v>8.1203894111093897E-2</v>
      </c>
      <c r="J21" s="248">
        <v>0.1062526385468775</v>
      </c>
      <c r="K21" s="248">
        <v>0.13398969545477732</v>
      </c>
      <c r="L21" s="248">
        <v>0.14146894174356414</v>
      </c>
      <c r="M21" s="248">
        <v>0.14452552157404824</v>
      </c>
      <c r="N21" s="247"/>
    </row>
    <row r="22" spans="1:21" ht="15.75" customHeight="1" x14ac:dyDescent="0.2">
      <c r="A22" s="68"/>
      <c r="B22" s="65" t="s">
        <v>53</v>
      </c>
      <c r="C22" s="238">
        <v>31051</v>
      </c>
      <c r="D22" s="238">
        <v>35071</v>
      </c>
      <c r="E22" s="66">
        <v>37788</v>
      </c>
      <c r="F22" s="66">
        <v>41848</v>
      </c>
      <c r="G22" s="66">
        <v>46370</v>
      </c>
      <c r="H22" s="151"/>
      <c r="I22" s="237">
        <v>0.21749728574930829</v>
      </c>
      <c r="J22" s="237">
        <v>0.20039769837777918</v>
      </c>
      <c r="K22" s="237">
        <v>0.19276641330408611</v>
      </c>
      <c r="L22" s="237">
        <v>0.20091604812613426</v>
      </c>
      <c r="M22" s="237">
        <v>0.20543969943866272</v>
      </c>
      <c r="N22" s="151"/>
    </row>
    <row r="23" spans="1:21" ht="15.75" customHeight="1" x14ac:dyDescent="0.2">
      <c r="A23" s="175"/>
      <c r="B23" s="244" t="s">
        <v>54</v>
      </c>
      <c r="C23" s="249">
        <v>14194</v>
      </c>
      <c r="D23" s="249">
        <v>18818</v>
      </c>
      <c r="E23" s="177">
        <v>26672</v>
      </c>
      <c r="F23" s="177">
        <v>31601</v>
      </c>
      <c r="G23" s="177">
        <v>36934</v>
      </c>
      <c r="H23" s="247"/>
      <c r="I23" s="248">
        <v>9.9422127272090502E-2</v>
      </c>
      <c r="J23" s="248">
        <v>0.10752712748632912</v>
      </c>
      <c r="K23" s="248">
        <v>0.13606080701933376</v>
      </c>
      <c r="L23" s="248">
        <v>0.15171927061828447</v>
      </c>
      <c r="M23" s="248">
        <v>0.16363402758394585</v>
      </c>
      <c r="N23" s="247"/>
      <c r="R23" s="135"/>
      <c r="U23" s="135"/>
    </row>
    <row r="24" spans="1:21" ht="15.75" customHeight="1" x14ac:dyDescent="0.2">
      <c r="A24" s="68"/>
      <c r="B24" s="123" t="s">
        <v>55</v>
      </c>
      <c r="C24" s="238">
        <v>2392</v>
      </c>
      <c r="D24" s="238">
        <v>3633</v>
      </c>
      <c r="E24" s="66">
        <v>1905</v>
      </c>
      <c r="F24" s="66">
        <v>2099</v>
      </c>
      <c r="G24" s="66">
        <v>2301</v>
      </c>
      <c r="H24" s="151"/>
      <c r="I24" s="237">
        <v>1.6754806850418521E-2</v>
      </c>
      <c r="J24" s="237">
        <v>2.0759169633214673E-2</v>
      </c>
      <c r="K24" s="237">
        <v>9.7179003213793812E-3</v>
      </c>
      <c r="L24" s="237">
        <v>1.0077489605638401E-2</v>
      </c>
      <c r="M24" s="237">
        <v>1.0194452197721866E-2</v>
      </c>
      <c r="N24" s="151"/>
    </row>
    <row r="25" spans="1:21" ht="15.75" customHeight="1" x14ac:dyDescent="0.2">
      <c r="A25" s="97"/>
      <c r="B25" s="98" t="s">
        <v>214</v>
      </c>
      <c r="C25" s="88">
        <v>142765</v>
      </c>
      <c r="D25" s="88">
        <v>175007</v>
      </c>
      <c r="E25" s="88">
        <v>196030</v>
      </c>
      <c r="F25" s="88">
        <v>208286</v>
      </c>
      <c r="G25" s="88">
        <v>225711</v>
      </c>
      <c r="H25" s="236"/>
      <c r="I25" s="243">
        <v>1</v>
      </c>
      <c r="J25" s="243">
        <v>0.99999999999999989</v>
      </c>
      <c r="K25" s="243">
        <v>1</v>
      </c>
      <c r="L25" s="243">
        <v>1</v>
      </c>
      <c r="M25" s="243">
        <v>1</v>
      </c>
      <c r="N25" s="236"/>
    </row>
    <row r="26" spans="1:21" ht="13.5" x14ac:dyDescent="0.2">
      <c r="A26" s="387"/>
      <c r="B26" s="388"/>
      <c r="C26" s="389"/>
      <c r="D26" s="388"/>
      <c r="E26" s="388"/>
      <c r="F26" s="388"/>
      <c r="G26" s="388"/>
      <c r="H26" s="388"/>
      <c r="I26" s="388"/>
      <c r="J26" s="388"/>
      <c r="K26" s="388"/>
      <c r="L26" s="388"/>
      <c r="M26" s="388"/>
      <c r="N26" s="388"/>
    </row>
    <row r="27" spans="1:21" x14ac:dyDescent="0.2">
      <c r="A27" s="390"/>
      <c r="B27" s="390"/>
      <c r="C27" s="390"/>
      <c r="D27" s="390"/>
      <c r="E27" s="390"/>
      <c r="F27" s="390"/>
      <c r="G27" s="390"/>
      <c r="H27" s="390"/>
      <c r="I27" s="390"/>
      <c r="J27" s="390"/>
      <c r="K27" s="390"/>
      <c r="L27" s="390"/>
      <c r="M27" s="390"/>
      <c r="N27" s="390"/>
    </row>
    <row r="28" spans="1:21" s="111" customFormat="1" ht="28.5" x14ac:dyDescent="0.25">
      <c r="A28" s="391" t="s">
        <v>39</v>
      </c>
      <c r="B28" s="392"/>
      <c r="C28" s="392"/>
      <c r="D28" s="392"/>
      <c r="E28" s="392"/>
      <c r="F28" s="392"/>
      <c r="G28" s="392"/>
      <c r="H28" s="393"/>
      <c r="I28" s="393"/>
      <c r="J28" s="393"/>
      <c r="K28" s="392"/>
      <c r="L28" s="392"/>
      <c r="M28" s="392"/>
      <c r="N28" s="392"/>
      <c r="O28" s="239"/>
      <c r="P28" s="240" t="s">
        <v>205</v>
      </c>
    </row>
    <row r="29" spans="1:21" ht="15.75" customHeight="1" x14ac:dyDescent="0.2">
      <c r="A29" s="89"/>
      <c r="B29" s="404" t="s">
        <v>250</v>
      </c>
      <c r="C29" s="340" t="s">
        <v>318</v>
      </c>
      <c r="D29" s="340"/>
      <c r="E29" s="340"/>
      <c r="F29" s="340"/>
      <c r="G29" s="340"/>
      <c r="H29" s="97"/>
      <c r="I29" s="340" t="s">
        <v>101</v>
      </c>
      <c r="J29" s="340"/>
      <c r="K29" s="340"/>
      <c r="L29" s="340"/>
      <c r="M29" s="340"/>
      <c r="N29" s="91"/>
    </row>
    <row r="30" spans="1:21" ht="15.75" customHeight="1" x14ac:dyDescent="0.2">
      <c r="A30" s="92"/>
      <c r="B30" s="405"/>
      <c r="C30" s="331">
        <v>2000</v>
      </c>
      <c r="D30" s="331">
        <v>2005</v>
      </c>
      <c r="E30" s="384">
        <v>2014</v>
      </c>
      <c r="F30" s="385" t="s">
        <v>322</v>
      </c>
      <c r="G30" s="385" t="s">
        <v>7</v>
      </c>
      <c r="H30" s="386"/>
      <c r="I30" s="385">
        <v>2000</v>
      </c>
      <c r="J30" s="385">
        <v>2005</v>
      </c>
      <c r="K30" s="385">
        <v>2014</v>
      </c>
      <c r="L30" s="385" t="s">
        <v>322</v>
      </c>
      <c r="M30" s="385" t="s">
        <v>7</v>
      </c>
      <c r="N30" s="235"/>
    </row>
    <row r="31" spans="1:21" ht="15.75" customHeight="1" x14ac:dyDescent="0.2">
      <c r="A31" s="121"/>
      <c r="B31" s="139" t="s">
        <v>56</v>
      </c>
      <c r="C31" s="67">
        <v>10380</v>
      </c>
      <c r="D31" s="165">
        <v>17679</v>
      </c>
      <c r="E31" s="165">
        <v>22177</v>
      </c>
      <c r="F31" s="165">
        <v>24769</v>
      </c>
      <c r="G31" s="165">
        <v>27285</v>
      </c>
      <c r="H31" s="241"/>
      <c r="I31" s="237">
        <v>7.269060274375512E-2</v>
      </c>
      <c r="J31" s="237">
        <v>0.10101823916620954</v>
      </c>
      <c r="K31" s="237">
        <v>0.11313064326888742</v>
      </c>
      <c r="L31" s="237">
        <v>0.11616095296159078</v>
      </c>
      <c r="M31" s="237">
        <v>0.11796419353304598</v>
      </c>
      <c r="N31" s="121"/>
    </row>
    <row r="32" spans="1:21" ht="15.75" customHeight="1" x14ac:dyDescent="0.2">
      <c r="A32" s="250"/>
      <c r="B32" s="251" t="s">
        <v>57</v>
      </c>
      <c r="C32" s="246">
        <v>2515</v>
      </c>
      <c r="D32" s="245">
        <v>4120</v>
      </c>
      <c r="E32" s="245">
        <v>4897</v>
      </c>
      <c r="F32" s="245">
        <v>5114</v>
      </c>
      <c r="G32" s="245">
        <v>5400</v>
      </c>
      <c r="H32" s="252"/>
      <c r="I32" s="248">
        <v>1.7612414826642015E-2</v>
      </c>
      <c r="J32" s="248">
        <v>2.3541780947156702E-2</v>
      </c>
      <c r="K32" s="248">
        <v>2.4980870274957916E-2</v>
      </c>
      <c r="L32" s="248">
        <v>2.3983492003939406E-2</v>
      </c>
      <c r="M32" s="248">
        <v>2.3346404437546205E-2</v>
      </c>
      <c r="N32" s="250"/>
    </row>
    <row r="33" spans="1:14" ht="15.75" customHeight="1" x14ac:dyDescent="0.2">
      <c r="A33" s="121"/>
      <c r="B33" s="139" t="s">
        <v>58</v>
      </c>
      <c r="C33" s="67">
        <v>1118</v>
      </c>
      <c r="D33" s="165">
        <v>2650</v>
      </c>
      <c r="E33" s="165">
        <v>3483</v>
      </c>
      <c r="F33" s="165">
        <v>3867</v>
      </c>
      <c r="G33" s="165">
        <v>4320</v>
      </c>
      <c r="H33" s="241"/>
      <c r="I33" s="237">
        <v>7.8292961336722759E-3</v>
      </c>
      <c r="J33" s="237">
        <v>1.5142164929603219E-2</v>
      </c>
      <c r="K33" s="237">
        <v>1.7767688619088916E-2</v>
      </c>
      <c r="L33" s="237">
        <v>1.8135346808610422E-2</v>
      </c>
      <c r="M33" s="237">
        <v>1.8677123550036964E-2</v>
      </c>
      <c r="N33" s="121"/>
    </row>
    <row r="34" spans="1:14" ht="15.75" customHeight="1" x14ac:dyDescent="0.2">
      <c r="A34" s="253"/>
      <c r="B34" s="176" t="s">
        <v>59</v>
      </c>
      <c r="C34" s="246">
        <v>2967</v>
      </c>
      <c r="D34" s="245">
        <v>5217</v>
      </c>
      <c r="E34" s="245">
        <v>7438</v>
      </c>
      <c r="F34" s="245">
        <v>8322</v>
      </c>
      <c r="G34" s="245">
        <v>9149</v>
      </c>
      <c r="H34" s="246"/>
      <c r="I34" s="248">
        <v>2.0777747431668731E-2</v>
      </c>
      <c r="J34" s="248">
        <v>2.9810065825562261E-2</v>
      </c>
      <c r="K34" s="248">
        <v>3.7943171963474978E-2</v>
      </c>
      <c r="L34" s="248">
        <v>3.9028279322796983E-2</v>
      </c>
      <c r="M34" s="248">
        <v>3.9554861888724119E-2</v>
      </c>
      <c r="N34" s="177"/>
    </row>
    <row r="35" spans="1:14" ht="15.75" customHeight="1" x14ac:dyDescent="0.2">
      <c r="A35" s="68"/>
      <c r="B35" s="123" t="s">
        <v>60</v>
      </c>
      <c r="C35" s="67">
        <v>1952</v>
      </c>
      <c r="D35" s="165">
        <v>3966</v>
      </c>
      <c r="E35" s="165">
        <v>5685</v>
      </c>
      <c r="F35" s="67">
        <v>7359</v>
      </c>
      <c r="G35" s="67">
        <v>8926</v>
      </c>
      <c r="H35" s="67"/>
      <c r="I35" s="237">
        <v>1.366975496684104E-2</v>
      </c>
      <c r="J35" s="237">
        <v>2.2661821173889193E-2</v>
      </c>
      <c r="K35" s="237">
        <v>2.9000663163801458E-2</v>
      </c>
      <c r="L35" s="237">
        <v>3.4512029264174834E-2</v>
      </c>
      <c r="M35" s="237">
        <v>3.8590741853618042E-2</v>
      </c>
      <c r="N35" s="66"/>
    </row>
    <row r="36" spans="1:14" ht="15.75" customHeight="1" x14ac:dyDescent="0.2">
      <c r="A36" s="175"/>
      <c r="B36" s="176" t="s">
        <v>61</v>
      </c>
      <c r="C36" s="246">
        <v>4955</v>
      </c>
      <c r="D36" s="245">
        <v>8922</v>
      </c>
      <c r="E36" s="245">
        <v>13304</v>
      </c>
      <c r="F36" s="246">
        <v>16488</v>
      </c>
      <c r="G36" s="246">
        <v>19762</v>
      </c>
      <c r="H36" s="246"/>
      <c r="I36" s="248">
        <v>3.4699608535193313E-2</v>
      </c>
      <c r="J36" s="248">
        <v>5.0980526604498082E-2</v>
      </c>
      <c r="K36" s="248">
        <v>6.7867163189307758E-2</v>
      </c>
      <c r="L36" s="248">
        <v>7.7324954274726826E-2</v>
      </c>
      <c r="M36" s="248">
        <v>8.5439193424960772E-2</v>
      </c>
      <c r="N36" s="177"/>
    </row>
    <row r="37" spans="1:14" ht="15.75" customHeight="1" x14ac:dyDescent="0.2">
      <c r="A37" s="68"/>
      <c r="B37" s="123" t="s">
        <v>62</v>
      </c>
      <c r="C37" s="67">
        <v>13782</v>
      </c>
      <c r="D37" s="165">
        <v>16730</v>
      </c>
      <c r="E37" s="165">
        <v>19707</v>
      </c>
      <c r="F37" s="67">
        <v>22612</v>
      </c>
      <c r="G37" s="67">
        <v>25406</v>
      </c>
      <c r="H37" s="67"/>
      <c r="I37" s="237">
        <v>9.6514632660350014E-2</v>
      </c>
      <c r="J37" s="237">
        <v>9.5595629914061078E-2</v>
      </c>
      <c r="K37" s="237">
        <v>0.10053053104116717</v>
      </c>
      <c r="L37" s="237">
        <v>0.10604511560287014</v>
      </c>
      <c r="M37" s="237">
        <v>0.10984050947042573</v>
      </c>
      <c r="N37" s="66"/>
    </row>
    <row r="38" spans="1:14" ht="15.75" customHeight="1" x14ac:dyDescent="0.2">
      <c r="A38" s="175"/>
      <c r="B38" s="176" t="s">
        <v>63</v>
      </c>
      <c r="C38" s="246">
        <v>105128</v>
      </c>
      <c r="D38" s="245">
        <v>115724</v>
      </c>
      <c r="E38" s="245">
        <v>119339</v>
      </c>
      <c r="F38" s="246">
        <v>124699</v>
      </c>
      <c r="G38" s="246">
        <v>131051</v>
      </c>
      <c r="H38" s="246"/>
      <c r="I38" s="248">
        <v>0.73620594270187745</v>
      </c>
      <c r="J38" s="248">
        <v>0.66124977143901997</v>
      </c>
      <c r="K38" s="248">
        <v>0.60877926847931441</v>
      </c>
      <c r="L38" s="248">
        <v>0.58480982976129059</v>
      </c>
      <c r="M38" s="248">
        <v>0.5665869718416422</v>
      </c>
      <c r="N38" s="177"/>
    </row>
    <row r="39" spans="1:14" ht="15.75" customHeight="1" x14ac:dyDescent="0.2">
      <c r="A39" s="97"/>
      <c r="B39" s="98" t="s">
        <v>214</v>
      </c>
      <c r="C39" s="100">
        <v>142797</v>
      </c>
      <c r="D39" s="100">
        <v>175008</v>
      </c>
      <c r="E39" s="100">
        <v>196030</v>
      </c>
      <c r="F39" s="100">
        <v>213230</v>
      </c>
      <c r="G39" s="100">
        <v>231299</v>
      </c>
      <c r="H39" s="100"/>
      <c r="I39" s="243">
        <v>1</v>
      </c>
      <c r="J39" s="243">
        <v>1</v>
      </c>
      <c r="K39" s="243">
        <v>1</v>
      </c>
      <c r="L39" s="243">
        <v>1</v>
      </c>
      <c r="M39" s="243">
        <v>1</v>
      </c>
      <c r="N39" s="88"/>
    </row>
    <row r="40" spans="1:14" ht="7.5" customHeight="1" x14ac:dyDescent="0.2">
      <c r="A40" s="75"/>
      <c r="B40" s="76"/>
      <c r="C40" s="196"/>
      <c r="D40" s="76"/>
      <c r="E40" s="76"/>
      <c r="F40" s="76"/>
      <c r="G40" s="76"/>
      <c r="H40" s="76"/>
      <c r="I40" s="76"/>
      <c r="J40" s="76"/>
      <c r="K40" s="76"/>
      <c r="L40" s="76"/>
      <c r="M40" s="76"/>
      <c r="N40" s="76"/>
    </row>
    <row r="41" spans="1:14" ht="13.5" customHeight="1" x14ac:dyDescent="0.2">
      <c r="A41" s="58" t="s">
        <v>163</v>
      </c>
      <c r="B41" s="6"/>
      <c r="C41" s="150"/>
      <c r="D41" s="6"/>
      <c r="E41" s="6"/>
      <c r="F41" s="6"/>
      <c r="G41" s="6"/>
      <c r="H41" s="6"/>
      <c r="I41" s="6"/>
      <c r="J41" s="6"/>
      <c r="K41" s="6"/>
      <c r="L41" s="6"/>
      <c r="M41" s="6"/>
      <c r="N41" s="6"/>
    </row>
    <row r="42" spans="1:14" ht="13.5" customHeight="1" x14ac:dyDescent="0.2">
      <c r="A42" s="106" t="s">
        <v>360</v>
      </c>
      <c r="B42" s="106"/>
      <c r="C42" s="106"/>
      <c r="D42" s="106"/>
      <c r="E42" s="106"/>
      <c r="F42" s="106"/>
      <c r="G42" s="106"/>
      <c r="H42" s="106"/>
      <c r="I42" s="106"/>
      <c r="J42" s="106"/>
      <c r="K42" s="106"/>
      <c r="L42" s="106"/>
      <c r="M42" s="106"/>
      <c r="N42" s="106"/>
    </row>
    <row r="43" spans="1:14" ht="13.5" customHeight="1" x14ac:dyDescent="0.2">
      <c r="A43" s="106" t="s">
        <v>64</v>
      </c>
      <c r="B43" s="106"/>
      <c r="C43" s="106"/>
      <c r="D43" s="106"/>
      <c r="E43" s="106"/>
      <c r="F43" s="106"/>
      <c r="G43" s="106"/>
      <c r="H43" s="106"/>
      <c r="I43" s="106"/>
      <c r="J43" s="106"/>
      <c r="K43" s="106"/>
      <c r="L43" s="106"/>
      <c r="M43" s="106"/>
      <c r="N43" s="106"/>
    </row>
    <row r="44" spans="1:14" ht="13.5" customHeight="1" x14ac:dyDescent="0.2">
      <c r="A44" s="106" t="s">
        <v>23</v>
      </c>
      <c r="B44" s="106"/>
      <c r="C44" s="106"/>
      <c r="D44" s="106"/>
      <c r="E44" s="106"/>
      <c r="F44" s="106"/>
      <c r="G44" s="106"/>
      <c r="H44" s="106"/>
      <c r="I44" s="106"/>
      <c r="J44" s="106"/>
      <c r="K44" s="106"/>
      <c r="L44" s="106"/>
      <c r="M44" s="106"/>
      <c r="N44" s="106"/>
    </row>
    <row r="45" spans="1:14" ht="13.5" customHeight="1" x14ac:dyDescent="0.2">
      <c r="A45" s="106" t="s">
        <v>65</v>
      </c>
      <c r="B45" s="106"/>
      <c r="C45" s="242"/>
      <c r="D45" s="106"/>
      <c r="E45" s="106"/>
      <c r="F45" s="106"/>
      <c r="G45" s="106"/>
      <c r="H45" s="106"/>
      <c r="I45" s="106"/>
      <c r="J45" s="106"/>
      <c r="K45" s="106"/>
      <c r="L45" s="106"/>
      <c r="M45" s="106"/>
      <c r="N45" s="106"/>
    </row>
    <row r="46" spans="1:14" ht="13.5" customHeight="1" x14ac:dyDescent="0.2">
      <c r="A46" s="106" t="s">
        <v>361</v>
      </c>
    </row>
  </sheetData>
  <mergeCells count="3">
    <mergeCell ref="B6:B7"/>
    <mergeCell ref="B18:B19"/>
    <mergeCell ref="B29:B30"/>
  </mergeCells>
  <phoneticPr fontId="0" type="noConversion"/>
  <hyperlinks>
    <hyperlink ref="P5" location="Inhoud!A1" display="Inhoud!A1"/>
    <hyperlink ref="P17" location="Inhoud!A1" display="Inhoud!A1"/>
    <hyperlink ref="P28" location="Inhoud!A1" display="Inhoud!A1"/>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1:CC63"/>
  <sheetViews>
    <sheetView topLeftCell="A5" zoomScale="80" zoomScaleNormal="80" workbookViewId="0">
      <selection activeCell="Q5" sqref="Q5"/>
    </sheetView>
  </sheetViews>
  <sheetFormatPr defaultRowHeight="13.5" x14ac:dyDescent="0.2"/>
  <cols>
    <col min="1" max="1" width="1.28515625" style="3" customWidth="1"/>
    <col min="2" max="2" width="27.140625" style="3" customWidth="1"/>
    <col min="3" max="12" width="7.7109375" style="3" customWidth="1"/>
    <col min="13" max="13" width="7.7109375" style="26" customWidth="1"/>
    <col min="14" max="14" width="10" style="3" customWidth="1"/>
    <col min="15" max="15" width="1.42578125" style="3" customWidth="1"/>
    <col min="16" max="16" width="3" style="10" customWidth="1"/>
    <col min="17" max="17" width="12.85546875" style="10" customWidth="1"/>
    <col min="18" max="78" width="9.28515625" style="10" hidden="1" customWidth="1"/>
    <col min="79" max="16384" width="9.140625" style="3"/>
  </cols>
  <sheetData>
    <row r="1" spans="1:81" hidden="1" x14ac:dyDescent="0.2"/>
    <row r="2" spans="1:81" hidden="1" x14ac:dyDescent="0.2"/>
    <row r="3" spans="1:81" hidden="1" x14ac:dyDescent="0.2"/>
    <row r="4" spans="1:81" hidden="1" x14ac:dyDescent="0.2"/>
    <row r="5" spans="1:81" ht="27.75" customHeight="1" x14ac:dyDescent="0.25">
      <c r="A5" s="30" t="s">
        <v>338</v>
      </c>
      <c r="N5" s="308" t="s">
        <v>164</v>
      </c>
      <c r="O5" s="308"/>
      <c r="Q5" s="53" t="s">
        <v>205</v>
      </c>
    </row>
    <row r="6" spans="1:81" s="1" customFormat="1" ht="18" customHeight="1" x14ac:dyDescent="0.2">
      <c r="A6" s="204"/>
      <c r="B6" s="427" t="s">
        <v>80</v>
      </c>
      <c r="C6" s="205" t="s">
        <v>161</v>
      </c>
      <c r="D6" s="205"/>
      <c r="E6" s="205"/>
      <c r="F6" s="205"/>
      <c r="G6" s="205"/>
      <c r="H6" s="205"/>
      <c r="I6" s="205"/>
      <c r="J6" s="205"/>
      <c r="K6" s="205"/>
      <c r="L6" s="205"/>
      <c r="M6" s="307" t="s">
        <v>17</v>
      </c>
      <c r="N6" s="206" t="s">
        <v>162</v>
      </c>
      <c r="O6" s="206"/>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205" t="s">
        <v>26</v>
      </c>
      <c r="CB6" s="205"/>
      <c r="CC6" s="205"/>
    </row>
    <row r="7" spans="1:81" s="2" customFormat="1" ht="18" customHeight="1" x14ac:dyDescent="0.2">
      <c r="A7" s="207"/>
      <c r="B7" s="428"/>
      <c r="C7" s="208" t="s">
        <v>70</v>
      </c>
      <c r="D7" s="209" t="s">
        <v>71</v>
      </c>
      <c r="E7" s="210" t="s">
        <v>72</v>
      </c>
      <c r="F7" s="210" t="s">
        <v>73</v>
      </c>
      <c r="G7" s="210" t="s">
        <v>74</v>
      </c>
      <c r="H7" s="210" t="s">
        <v>75</v>
      </c>
      <c r="I7" s="210" t="s">
        <v>76</v>
      </c>
      <c r="J7" s="210" t="s">
        <v>77</v>
      </c>
      <c r="K7" s="210" t="s">
        <v>78</v>
      </c>
      <c r="L7" s="210" t="s">
        <v>79</v>
      </c>
      <c r="M7" s="220" t="s">
        <v>152</v>
      </c>
      <c r="N7" s="211" t="s">
        <v>85</v>
      </c>
      <c r="O7" s="211"/>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210" t="s">
        <v>557</v>
      </c>
      <c r="CB7" s="210" t="s">
        <v>558</v>
      </c>
      <c r="CC7" s="210" t="s">
        <v>559</v>
      </c>
    </row>
    <row r="8" spans="1:81" s="1" customFormat="1" ht="15.75" customHeight="1" x14ac:dyDescent="0.2">
      <c r="A8" s="109"/>
      <c r="B8" s="69" t="s">
        <v>84</v>
      </c>
      <c r="C8" s="71">
        <v>1213</v>
      </c>
      <c r="D8" s="71">
        <v>1737</v>
      </c>
      <c r="E8" s="71">
        <v>1494</v>
      </c>
      <c r="F8" s="71">
        <v>1773</v>
      </c>
      <c r="G8" s="71">
        <v>2671</v>
      </c>
      <c r="H8" s="71">
        <v>2682</v>
      </c>
      <c r="I8" s="71">
        <v>3032</v>
      </c>
      <c r="J8" s="71">
        <v>3942</v>
      </c>
      <c r="K8" s="71">
        <v>2261</v>
      </c>
      <c r="L8" s="71">
        <v>1204</v>
      </c>
      <c r="M8" s="71">
        <v>40.841564814394111</v>
      </c>
      <c r="N8" s="71">
        <v>22009</v>
      </c>
      <c r="O8" s="109"/>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71">
        <v>10623</v>
      </c>
      <c r="CB8" s="71">
        <v>11386</v>
      </c>
      <c r="CC8" s="305">
        <v>0.48266618201644784</v>
      </c>
    </row>
    <row r="9" spans="1:81" s="1" customFormat="1" ht="15.75" customHeight="1" x14ac:dyDescent="0.2">
      <c r="A9" s="109"/>
      <c r="B9" s="69" t="s">
        <v>469</v>
      </c>
      <c r="C9" s="71">
        <v>104</v>
      </c>
      <c r="D9" s="71">
        <v>65</v>
      </c>
      <c r="E9" s="71">
        <v>50</v>
      </c>
      <c r="F9" s="71">
        <v>141</v>
      </c>
      <c r="G9" s="71">
        <v>241</v>
      </c>
      <c r="H9" s="71">
        <v>160</v>
      </c>
      <c r="I9" s="71">
        <v>160</v>
      </c>
      <c r="J9" s="71">
        <v>203</v>
      </c>
      <c r="K9" s="71">
        <v>199</v>
      </c>
      <c r="L9" s="71">
        <v>259</v>
      </c>
      <c r="M9" s="71">
        <v>46.301517067003793</v>
      </c>
      <c r="N9" s="71">
        <v>1582</v>
      </c>
      <c r="O9" s="109"/>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71">
        <v>739</v>
      </c>
      <c r="CB9" s="71">
        <v>843</v>
      </c>
      <c r="CC9" s="305">
        <v>0.46713021491782553</v>
      </c>
    </row>
    <row r="10" spans="1:81" s="1" customFormat="1" ht="15.75" customHeight="1" x14ac:dyDescent="0.2">
      <c r="A10" s="109"/>
      <c r="B10" s="69" t="s">
        <v>470</v>
      </c>
      <c r="C10" s="71">
        <v>164</v>
      </c>
      <c r="D10" s="71">
        <v>215</v>
      </c>
      <c r="E10" s="71">
        <v>154</v>
      </c>
      <c r="F10" s="71">
        <v>221</v>
      </c>
      <c r="G10" s="71">
        <v>408</v>
      </c>
      <c r="H10" s="71">
        <v>353</v>
      </c>
      <c r="I10" s="71">
        <v>321</v>
      </c>
      <c r="J10" s="71">
        <v>411</v>
      </c>
      <c r="K10" s="71">
        <v>278</v>
      </c>
      <c r="L10" s="71">
        <v>123</v>
      </c>
      <c r="M10" s="71">
        <v>39.407854984894257</v>
      </c>
      <c r="N10" s="71">
        <v>2648</v>
      </c>
      <c r="O10" s="109"/>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71">
        <v>1269</v>
      </c>
      <c r="CB10" s="71">
        <v>1379</v>
      </c>
      <c r="CC10" s="305">
        <v>0.47922960725075531</v>
      </c>
    </row>
    <row r="11" spans="1:81" s="1" customFormat="1" ht="15.75" customHeight="1" x14ac:dyDescent="0.2">
      <c r="A11" s="109"/>
      <c r="B11" s="69" t="s">
        <v>471</v>
      </c>
      <c r="C11" s="71">
        <v>158</v>
      </c>
      <c r="D11" s="71">
        <v>221</v>
      </c>
      <c r="E11" s="71">
        <v>172</v>
      </c>
      <c r="F11" s="71">
        <v>210</v>
      </c>
      <c r="G11" s="71">
        <v>385</v>
      </c>
      <c r="H11" s="71">
        <v>342</v>
      </c>
      <c r="I11" s="71">
        <v>301</v>
      </c>
      <c r="J11" s="71">
        <v>307</v>
      </c>
      <c r="K11" s="71">
        <v>209</v>
      </c>
      <c r="L11" s="71">
        <v>132</v>
      </c>
      <c r="M11" s="71">
        <v>37.807960607304061</v>
      </c>
      <c r="N11" s="71">
        <v>2437</v>
      </c>
      <c r="O11" s="109"/>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71">
        <v>1154</v>
      </c>
      <c r="CB11" s="71">
        <v>1283</v>
      </c>
      <c r="CC11" s="305">
        <v>0.47353303241690603</v>
      </c>
    </row>
    <row r="12" spans="1:81" s="1" customFormat="1" ht="15.75" customHeight="1" x14ac:dyDescent="0.2">
      <c r="A12" s="109"/>
      <c r="B12" s="69" t="s">
        <v>472</v>
      </c>
      <c r="C12" s="71">
        <v>123</v>
      </c>
      <c r="D12" s="71">
        <v>164</v>
      </c>
      <c r="E12" s="71">
        <v>125</v>
      </c>
      <c r="F12" s="71">
        <v>170</v>
      </c>
      <c r="G12" s="71">
        <v>275</v>
      </c>
      <c r="H12" s="71">
        <v>270</v>
      </c>
      <c r="I12" s="71">
        <v>288</v>
      </c>
      <c r="J12" s="71">
        <v>469</v>
      </c>
      <c r="K12" s="71">
        <v>238</v>
      </c>
      <c r="L12" s="71">
        <v>79</v>
      </c>
      <c r="M12" s="71">
        <v>41.132666969559288</v>
      </c>
      <c r="N12" s="71">
        <v>2201</v>
      </c>
      <c r="O12" s="109"/>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71">
        <v>1060</v>
      </c>
      <c r="CB12" s="71">
        <v>1141</v>
      </c>
      <c r="CC12" s="305">
        <v>0.48159927305770106</v>
      </c>
    </row>
    <row r="13" spans="1:81" s="1" customFormat="1" ht="15.75" customHeight="1" x14ac:dyDescent="0.2">
      <c r="A13" s="109"/>
      <c r="B13" s="69" t="s">
        <v>473</v>
      </c>
      <c r="C13" s="71">
        <v>103</v>
      </c>
      <c r="D13" s="71">
        <v>168</v>
      </c>
      <c r="E13" s="71">
        <v>157</v>
      </c>
      <c r="F13" s="71">
        <v>172</v>
      </c>
      <c r="G13" s="71">
        <v>233</v>
      </c>
      <c r="H13" s="71">
        <v>236</v>
      </c>
      <c r="I13" s="71">
        <v>299</v>
      </c>
      <c r="J13" s="71">
        <v>505</v>
      </c>
      <c r="K13" s="71">
        <v>251</v>
      </c>
      <c r="L13" s="71">
        <v>125</v>
      </c>
      <c r="M13" s="71">
        <v>42.748332592263225</v>
      </c>
      <c r="N13" s="71">
        <v>2249</v>
      </c>
      <c r="O13" s="109"/>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71">
        <v>1080</v>
      </c>
      <c r="CB13" s="71">
        <v>1169</v>
      </c>
      <c r="CC13" s="305">
        <v>0.48021342819030682</v>
      </c>
    </row>
    <row r="14" spans="1:81" s="1" customFormat="1" ht="15.75" customHeight="1" x14ac:dyDescent="0.2">
      <c r="A14" s="109"/>
      <c r="B14" s="69" t="s">
        <v>474</v>
      </c>
      <c r="C14" s="71">
        <v>155</v>
      </c>
      <c r="D14" s="71">
        <v>226</v>
      </c>
      <c r="E14" s="71">
        <v>208</v>
      </c>
      <c r="F14" s="71">
        <v>217</v>
      </c>
      <c r="G14" s="71">
        <v>310</v>
      </c>
      <c r="H14" s="71">
        <v>335</v>
      </c>
      <c r="I14" s="71">
        <v>358</v>
      </c>
      <c r="J14" s="71">
        <v>518</v>
      </c>
      <c r="K14" s="71">
        <v>352</v>
      </c>
      <c r="L14" s="71">
        <v>120</v>
      </c>
      <c r="M14" s="71">
        <v>40.925330475169702</v>
      </c>
      <c r="N14" s="71">
        <v>2799</v>
      </c>
      <c r="O14" s="109"/>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71">
        <v>1373</v>
      </c>
      <c r="CB14" s="71">
        <v>1426</v>
      </c>
      <c r="CC14" s="305">
        <v>0.49053233297606286</v>
      </c>
    </row>
    <row r="15" spans="1:81" s="1" customFormat="1" ht="15.75" customHeight="1" x14ac:dyDescent="0.2">
      <c r="A15" s="109"/>
      <c r="B15" s="69" t="s">
        <v>475</v>
      </c>
      <c r="C15" s="71">
        <v>111</v>
      </c>
      <c r="D15" s="71">
        <v>178</v>
      </c>
      <c r="E15" s="71">
        <v>195</v>
      </c>
      <c r="F15" s="71">
        <v>208</v>
      </c>
      <c r="G15" s="71">
        <v>253</v>
      </c>
      <c r="H15" s="71">
        <v>327</v>
      </c>
      <c r="I15" s="71">
        <v>389</v>
      </c>
      <c r="J15" s="71">
        <v>616</v>
      </c>
      <c r="K15" s="71">
        <v>277</v>
      </c>
      <c r="L15" s="71">
        <v>96</v>
      </c>
      <c r="M15" s="71">
        <v>42.305660377358492</v>
      </c>
      <c r="N15" s="71">
        <v>2650</v>
      </c>
      <c r="O15" s="109"/>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71">
        <v>1312</v>
      </c>
      <c r="CB15" s="71">
        <v>1338</v>
      </c>
      <c r="CC15" s="305">
        <v>0.49509433962264149</v>
      </c>
    </row>
    <row r="16" spans="1:81" s="1" customFormat="1" ht="15.75" customHeight="1" x14ac:dyDescent="0.2">
      <c r="A16" s="109"/>
      <c r="B16" s="69" t="s">
        <v>476</v>
      </c>
      <c r="C16" s="71">
        <v>208</v>
      </c>
      <c r="D16" s="71">
        <v>268</v>
      </c>
      <c r="E16" s="71">
        <v>227</v>
      </c>
      <c r="F16" s="71">
        <v>269</v>
      </c>
      <c r="G16" s="71">
        <v>461</v>
      </c>
      <c r="H16" s="71">
        <v>396</v>
      </c>
      <c r="I16" s="71">
        <v>458</v>
      </c>
      <c r="J16" s="71">
        <v>482</v>
      </c>
      <c r="K16" s="71">
        <v>301</v>
      </c>
      <c r="L16" s="71">
        <v>224</v>
      </c>
      <c r="M16" s="71">
        <v>39.787795992714024</v>
      </c>
      <c r="N16" s="71">
        <v>3294</v>
      </c>
      <c r="O16" s="109"/>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71">
        <v>1535</v>
      </c>
      <c r="CB16" s="71">
        <v>1759</v>
      </c>
      <c r="CC16" s="305">
        <v>0.46599878567091679</v>
      </c>
    </row>
    <row r="17" spans="1:81" s="1" customFormat="1" ht="15.75" customHeight="1" x14ac:dyDescent="0.2">
      <c r="A17" s="109"/>
      <c r="B17" s="69" t="s">
        <v>477</v>
      </c>
      <c r="C17" s="71">
        <v>61</v>
      </c>
      <c r="D17" s="71">
        <v>150</v>
      </c>
      <c r="E17" s="71">
        <v>146</v>
      </c>
      <c r="F17" s="71">
        <v>130</v>
      </c>
      <c r="G17" s="71">
        <v>86</v>
      </c>
      <c r="H17" s="71">
        <v>189</v>
      </c>
      <c r="I17" s="71">
        <v>322</v>
      </c>
      <c r="J17" s="71">
        <v>360</v>
      </c>
      <c r="K17" s="71">
        <v>121</v>
      </c>
      <c r="L17" s="71">
        <v>42</v>
      </c>
      <c r="M17" s="71">
        <v>40.604231487243311</v>
      </c>
      <c r="N17" s="71">
        <v>1607</v>
      </c>
      <c r="O17" s="109"/>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71">
        <v>819</v>
      </c>
      <c r="CB17" s="71">
        <v>788</v>
      </c>
      <c r="CC17" s="305">
        <v>0.50964530180460488</v>
      </c>
    </row>
    <row r="18" spans="1:81" s="1" customFormat="1" ht="15.75" customHeight="1" x14ac:dyDescent="0.2">
      <c r="A18" s="109"/>
      <c r="B18" s="69" t="s">
        <v>478</v>
      </c>
      <c r="C18" s="71">
        <v>26</v>
      </c>
      <c r="D18" s="71">
        <v>82</v>
      </c>
      <c r="E18" s="71">
        <v>60</v>
      </c>
      <c r="F18" s="71">
        <v>35</v>
      </c>
      <c r="G18" s="71">
        <v>19</v>
      </c>
      <c r="H18" s="71">
        <v>74</v>
      </c>
      <c r="I18" s="71">
        <v>136</v>
      </c>
      <c r="J18" s="71">
        <v>71</v>
      </c>
      <c r="K18" s="71">
        <v>35</v>
      </c>
      <c r="L18" s="71" t="s">
        <v>479</v>
      </c>
      <c r="M18" s="71">
        <v>35.972324723247233</v>
      </c>
      <c r="N18" s="71">
        <v>542</v>
      </c>
      <c r="O18" s="109"/>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71">
        <v>282</v>
      </c>
      <c r="CB18" s="71">
        <v>260</v>
      </c>
      <c r="CC18" s="305">
        <v>0.52029520295202947</v>
      </c>
    </row>
    <row r="19" spans="1:81" s="1" customFormat="1" ht="15.75" customHeight="1" x14ac:dyDescent="0.2">
      <c r="A19" s="109"/>
      <c r="B19" s="69" t="s">
        <v>83</v>
      </c>
      <c r="C19" s="71">
        <v>6645</v>
      </c>
      <c r="D19" s="71">
        <v>10218</v>
      </c>
      <c r="E19" s="71">
        <v>9434</v>
      </c>
      <c r="F19" s="71">
        <v>10485</v>
      </c>
      <c r="G19" s="71">
        <v>14094</v>
      </c>
      <c r="H19" s="71">
        <v>16035</v>
      </c>
      <c r="I19" s="71">
        <v>18948</v>
      </c>
      <c r="J19" s="71">
        <v>12853</v>
      </c>
      <c r="K19" s="71">
        <v>5837</v>
      </c>
      <c r="L19" s="71">
        <v>3880</v>
      </c>
      <c r="M19" s="71">
        <v>36.14025768014092</v>
      </c>
      <c r="N19" s="71">
        <v>108429</v>
      </c>
      <c r="O19" s="109"/>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71">
        <v>53985</v>
      </c>
      <c r="CB19" s="71">
        <v>54444</v>
      </c>
      <c r="CC19" s="305">
        <v>0.49788340757546412</v>
      </c>
    </row>
    <row r="20" spans="1:81" s="1" customFormat="1" ht="15.75" customHeight="1" x14ac:dyDescent="0.2">
      <c r="A20" s="109"/>
      <c r="B20" s="69" t="s">
        <v>480</v>
      </c>
      <c r="C20" s="71">
        <v>249</v>
      </c>
      <c r="D20" s="71">
        <v>148</v>
      </c>
      <c r="E20" s="71">
        <v>94</v>
      </c>
      <c r="F20" s="71">
        <v>434</v>
      </c>
      <c r="G20" s="71">
        <v>1111</v>
      </c>
      <c r="H20" s="71">
        <v>546</v>
      </c>
      <c r="I20" s="71">
        <v>468</v>
      </c>
      <c r="J20" s="71">
        <v>409</v>
      </c>
      <c r="K20" s="71">
        <v>273</v>
      </c>
      <c r="L20" s="71">
        <v>375</v>
      </c>
      <c r="M20" s="71">
        <v>39.929632335037738</v>
      </c>
      <c r="N20" s="71">
        <v>4107</v>
      </c>
      <c r="O20" s="109"/>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71">
        <v>2129</v>
      </c>
      <c r="CB20" s="71">
        <v>1978</v>
      </c>
      <c r="CC20" s="305">
        <v>0.51838324811297787</v>
      </c>
    </row>
    <row r="21" spans="1:81" s="1" customFormat="1" ht="15.75" customHeight="1" x14ac:dyDescent="0.2">
      <c r="A21" s="109"/>
      <c r="B21" s="69" t="s">
        <v>481</v>
      </c>
      <c r="C21" s="71">
        <v>574</v>
      </c>
      <c r="D21" s="71">
        <v>966</v>
      </c>
      <c r="E21" s="71">
        <v>1034</v>
      </c>
      <c r="F21" s="71">
        <v>1045</v>
      </c>
      <c r="G21" s="71">
        <v>1196</v>
      </c>
      <c r="H21" s="71">
        <v>1476</v>
      </c>
      <c r="I21" s="71">
        <v>2006</v>
      </c>
      <c r="J21" s="71">
        <v>1330</v>
      </c>
      <c r="K21" s="71">
        <v>539</v>
      </c>
      <c r="L21" s="71">
        <v>394</v>
      </c>
      <c r="M21" s="71">
        <v>36.626420454545453</v>
      </c>
      <c r="N21" s="71">
        <v>10560</v>
      </c>
      <c r="O21" s="109"/>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71">
        <v>5217</v>
      </c>
      <c r="CB21" s="71">
        <v>5343</v>
      </c>
      <c r="CC21" s="305">
        <v>0.49403409090909089</v>
      </c>
    </row>
    <row r="22" spans="1:81" s="1" customFormat="1" ht="15.75" customHeight="1" x14ac:dyDescent="0.2">
      <c r="A22" s="109"/>
      <c r="B22" s="69" t="s">
        <v>482</v>
      </c>
      <c r="C22" s="71">
        <v>392</v>
      </c>
      <c r="D22" s="71">
        <v>673</v>
      </c>
      <c r="E22" s="71">
        <v>613</v>
      </c>
      <c r="F22" s="71">
        <v>539</v>
      </c>
      <c r="G22" s="71">
        <v>755</v>
      </c>
      <c r="H22" s="71">
        <v>1062</v>
      </c>
      <c r="I22" s="71">
        <v>1079</v>
      </c>
      <c r="J22" s="71">
        <v>440</v>
      </c>
      <c r="K22" s="71">
        <v>244</v>
      </c>
      <c r="L22" s="71">
        <v>75</v>
      </c>
      <c r="M22" s="71">
        <v>32.844516348773844</v>
      </c>
      <c r="N22" s="71">
        <v>5872</v>
      </c>
      <c r="O22" s="109"/>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71">
        <v>2916</v>
      </c>
      <c r="CB22" s="71">
        <v>2956</v>
      </c>
      <c r="CC22" s="305">
        <v>0.49659400544959126</v>
      </c>
    </row>
    <row r="23" spans="1:81" s="1" customFormat="1" ht="15.75" customHeight="1" x14ac:dyDescent="0.2">
      <c r="A23" s="109"/>
      <c r="B23" s="69" t="s">
        <v>483</v>
      </c>
      <c r="C23" s="71">
        <v>245</v>
      </c>
      <c r="D23" s="71">
        <v>517</v>
      </c>
      <c r="E23" s="71">
        <v>619</v>
      </c>
      <c r="F23" s="71">
        <v>590</v>
      </c>
      <c r="G23" s="71">
        <v>484</v>
      </c>
      <c r="H23" s="71">
        <v>712</v>
      </c>
      <c r="I23" s="71">
        <v>1187</v>
      </c>
      <c r="J23" s="71">
        <v>718</v>
      </c>
      <c r="K23" s="71">
        <v>340</v>
      </c>
      <c r="L23" s="71">
        <v>309</v>
      </c>
      <c r="M23" s="71">
        <v>38.214298199615449</v>
      </c>
      <c r="N23" s="71">
        <v>5721</v>
      </c>
      <c r="O23" s="109"/>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71">
        <v>2795</v>
      </c>
      <c r="CB23" s="71">
        <v>2926</v>
      </c>
      <c r="CC23" s="305">
        <v>0.48855095263065895</v>
      </c>
    </row>
    <row r="24" spans="1:81" s="1" customFormat="1" ht="15.75" customHeight="1" x14ac:dyDescent="0.2">
      <c r="A24" s="109"/>
      <c r="B24" s="69" t="s">
        <v>484</v>
      </c>
      <c r="C24" s="71">
        <v>173</v>
      </c>
      <c r="D24" s="71">
        <v>319</v>
      </c>
      <c r="E24" s="71">
        <v>391</v>
      </c>
      <c r="F24" s="71">
        <v>370</v>
      </c>
      <c r="G24" s="71">
        <v>358</v>
      </c>
      <c r="H24" s="71">
        <v>477</v>
      </c>
      <c r="I24" s="71">
        <v>761</v>
      </c>
      <c r="J24" s="71">
        <v>446</v>
      </c>
      <c r="K24" s="71">
        <v>156</v>
      </c>
      <c r="L24" s="71">
        <v>123</v>
      </c>
      <c r="M24" s="71">
        <v>36.493564633463905</v>
      </c>
      <c r="N24" s="71">
        <v>3574</v>
      </c>
      <c r="O24" s="109"/>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71">
        <v>1773</v>
      </c>
      <c r="CB24" s="71">
        <v>1801</v>
      </c>
      <c r="CC24" s="305">
        <v>0.4960828203693341</v>
      </c>
    </row>
    <row r="25" spans="1:81" s="1" customFormat="1" ht="15.75" customHeight="1" x14ac:dyDescent="0.2">
      <c r="A25" s="109"/>
      <c r="B25" s="69" t="s">
        <v>485</v>
      </c>
      <c r="C25" s="71">
        <v>409</v>
      </c>
      <c r="D25" s="71">
        <v>602</v>
      </c>
      <c r="E25" s="71">
        <v>557</v>
      </c>
      <c r="F25" s="71">
        <v>736</v>
      </c>
      <c r="G25" s="71">
        <v>1049</v>
      </c>
      <c r="H25" s="71">
        <v>968</v>
      </c>
      <c r="I25" s="71">
        <v>1241</v>
      </c>
      <c r="J25" s="71">
        <v>1396</v>
      </c>
      <c r="K25" s="71">
        <v>514</v>
      </c>
      <c r="L25" s="71">
        <v>203</v>
      </c>
      <c r="M25" s="71">
        <v>38.310618892508145</v>
      </c>
      <c r="N25" s="71">
        <v>7675</v>
      </c>
      <c r="O25" s="109"/>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71">
        <v>3851</v>
      </c>
      <c r="CB25" s="71">
        <v>3824</v>
      </c>
      <c r="CC25" s="305">
        <v>0.50175895765472311</v>
      </c>
    </row>
    <row r="26" spans="1:81" s="1" customFormat="1" ht="15.75" customHeight="1" x14ac:dyDescent="0.2">
      <c r="A26" s="109"/>
      <c r="B26" s="69" t="s">
        <v>486</v>
      </c>
      <c r="C26" s="71">
        <v>447</v>
      </c>
      <c r="D26" s="71">
        <v>686</v>
      </c>
      <c r="E26" s="71">
        <v>517</v>
      </c>
      <c r="F26" s="71">
        <v>622</v>
      </c>
      <c r="G26" s="71">
        <v>876</v>
      </c>
      <c r="H26" s="71">
        <v>1127</v>
      </c>
      <c r="I26" s="71">
        <v>1014</v>
      </c>
      <c r="J26" s="71">
        <v>483</v>
      </c>
      <c r="K26" s="71">
        <v>191</v>
      </c>
      <c r="L26" s="71">
        <v>94</v>
      </c>
      <c r="M26" s="71">
        <v>32.467228000660391</v>
      </c>
      <c r="N26" s="71">
        <v>6057</v>
      </c>
      <c r="O26" s="109"/>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71">
        <v>3076</v>
      </c>
      <c r="CB26" s="71">
        <v>2981</v>
      </c>
      <c r="CC26" s="305">
        <v>0.50784216608882282</v>
      </c>
    </row>
    <row r="27" spans="1:81" s="1" customFormat="1" ht="15.75" customHeight="1" x14ac:dyDescent="0.2">
      <c r="A27" s="109"/>
      <c r="B27" s="69" t="s">
        <v>487</v>
      </c>
      <c r="C27" s="71">
        <v>725</v>
      </c>
      <c r="D27" s="71">
        <v>1200</v>
      </c>
      <c r="E27" s="71">
        <v>939</v>
      </c>
      <c r="F27" s="71">
        <v>880</v>
      </c>
      <c r="G27" s="71">
        <v>1321</v>
      </c>
      <c r="H27" s="71">
        <v>1923</v>
      </c>
      <c r="I27" s="71">
        <v>1613</v>
      </c>
      <c r="J27" s="71">
        <v>798</v>
      </c>
      <c r="K27" s="71">
        <v>502</v>
      </c>
      <c r="L27" s="71">
        <v>314</v>
      </c>
      <c r="M27" s="71">
        <v>33.785805188448357</v>
      </c>
      <c r="N27" s="71">
        <v>10215</v>
      </c>
      <c r="O27" s="109"/>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71">
        <v>5043</v>
      </c>
      <c r="CB27" s="71">
        <v>5172</v>
      </c>
      <c r="CC27" s="305">
        <v>0.49368575624082234</v>
      </c>
    </row>
    <row r="28" spans="1:81" s="1" customFormat="1" ht="15.75" customHeight="1" x14ac:dyDescent="0.2">
      <c r="A28" s="109"/>
      <c r="B28" s="69" t="s">
        <v>488</v>
      </c>
      <c r="C28" s="71">
        <v>213</v>
      </c>
      <c r="D28" s="71">
        <v>238</v>
      </c>
      <c r="E28" s="71">
        <v>157</v>
      </c>
      <c r="F28" s="71">
        <v>239</v>
      </c>
      <c r="G28" s="71">
        <v>605</v>
      </c>
      <c r="H28" s="71">
        <v>362</v>
      </c>
      <c r="I28" s="71">
        <v>325</v>
      </c>
      <c r="J28" s="71">
        <v>196</v>
      </c>
      <c r="K28" s="71">
        <v>77</v>
      </c>
      <c r="L28" s="71">
        <v>32</v>
      </c>
      <c r="M28" s="71">
        <v>31.472585924713584</v>
      </c>
      <c r="N28" s="71">
        <v>2444</v>
      </c>
      <c r="O28" s="109"/>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71">
        <v>1191</v>
      </c>
      <c r="CB28" s="71">
        <v>1253</v>
      </c>
      <c r="CC28" s="305">
        <v>0.48731587561374795</v>
      </c>
    </row>
    <row r="29" spans="1:81" s="1" customFormat="1" ht="15.75" customHeight="1" x14ac:dyDescent="0.2">
      <c r="A29" s="109"/>
      <c r="B29" s="69" t="s">
        <v>489</v>
      </c>
      <c r="C29" s="71">
        <v>440</v>
      </c>
      <c r="D29" s="71">
        <v>673</v>
      </c>
      <c r="E29" s="71">
        <v>604</v>
      </c>
      <c r="F29" s="71">
        <v>876</v>
      </c>
      <c r="G29" s="71">
        <v>1053</v>
      </c>
      <c r="H29" s="71">
        <v>952</v>
      </c>
      <c r="I29" s="71">
        <v>1435</v>
      </c>
      <c r="J29" s="71">
        <v>1318</v>
      </c>
      <c r="K29" s="71">
        <v>437</v>
      </c>
      <c r="L29" s="71">
        <v>318</v>
      </c>
      <c r="M29" s="71">
        <v>37.921416234887737</v>
      </c>
      <c r="N29" s="71">
        <v>8106</v>
      </c>
      <c r="O29" s="109"/>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71">
        <v>4004</v>
      </c>
      <c r="CB29" s="71">
        <v>4102</v>
      </c>
      <c r="CC29" s="305">
        <v>0.49395509499136442</v>
      </c>
    </row>
    <row r="30" spans="1:81" s="1" customFormat="1" ht="15.75" customHeight="1" x14ac:dyDescent="0.2">
      <c r="A30" s="109"/>
      <c r="B30" s="69" t="s">
        <v>490</v>
      </c>
      <c r="C30" s="71">
        <v>631</v>
      </c>
      <c r="D30" s="71">
        <v>893</v>
      </c>
      <c r="E30" s="71">
        <v>743</v>
      </c>
      <c r="F30" s="71">
        <v>922</v>
      </c>
      <c r="G30" s="71">
        <v>1524</v>
      </c>
      <c r="H30" s="71">
        <v>1308</v>
      </c>
      <c r="I30" s="71">
        <v>1387</v>
      </c>
      <c r="J30" s="71">
        <v>1447</v>
      </c>
      <c r="K30" s="71">
        <v>823</v>
      </c>
      <c r="L30" s="71">
        <v>370</v>
      </c>
      <c r="M30" s="71">
        <v>37.411524681528661</v>
      </c>
      <c r="N30" s="71">
        <v>10048</v>
      </c>
      <c r="O30" s="109"/>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71">
        <v>5004</v>
      </c>
      <c r="CB30" s="71">
        <v>5044</v>
      </c>
      <c r="CC30" s="305">
        <v>0.49800955414012738</v>
      </c>
    </row>
    <row r="31" spans="1:81" s="1" customFormat="1" ht="15.75" customHeight="1" x14ac:dyDescent="0.2">
      <c r="A31" s="109"/>
      <c r="B31" s="69" t="s">
        <v>491</v>
      </c>
      <c r="C31" s="71">
        <v>550</v>
      </c>
      <c r="D31" s="71">
        <v>889</v>
      </c>
      <c r="E31" s="71">
        <v>1027</v>
      </c>
      <c r="F31" s="71">
        <v>1212</v>
      </c>
      <c r="G31" s="71">
        <v>1133</v>
      </c>
      <c r="H31" s="71">
        <v>1349</v>
      </c>
      <c r="I31" s="71">
        <v>2304</v>
      </c>
      <c r="J31" s="71">
        <v>1512</v>
      </c>
      <c r="K31" s="71">
        <v>649</v>
      </c>
      <c r="L31" s="71">
        <v>560</v>
      </c>
      <c r="M31" s="71">
        <v>38.413857845328565</v>
      </c>
      <c r="N31" s="71">
        <v>11185</v>
      </c>
      <c r="O31" s="109"/>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71">
        <v>5569</v>
      </c>
      <c r="CB31" s="71">
        <v>5616</v>
      </c>
      <c r="CC31" s="305">
        <v>0.4978989718372821</v>
      </c>
    </row>
    <row r="32" spans="1:81" s="1" customFormat="1" ht="15.75" customHeight="1" x14ac:dyDescent="0.2">
      <c r="A32" s="109"/>
      <c r="B32" s="69" t="s">
        <v>492</v>
      </c>
      <c r="C32" s="71">
        <v>311</v>
      </c>
      <c r="D32" s="71">
        <v>474</v>
      </c>
      <c r="E32" s="71">
        <v>518</v>
      </c>
      <c r="F32" s="71">
        <v>688</v>
      </c>
      <c r="G32" s="71">
        <v>709</v>
      </c>
      <c r="H32" s="71">
        <v>725</v>
      </c>
      <c r="I32" s="71">
        <v>1230</v>
      </c>
      <c r="J32" s="71">
        <v>1017</v>
      </c>
      <c r="K32" s="71">
        <v>422</v>
      </c>
      <c r="L32" s="71">
        <v>383</v>
      </c>
      <c r="M32" s="71">
        <v>39.793422880963412</v>
      </c>
      <c r="N32" s="71">
        <v>6477</v>
      </c>
      <c r="O32" s="109"/>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71">
        <v>3177</v>
      </c>
      <c r="CB32" s="71">
        <v>3300</v>
      </c>
      <c r="CC32" s="305">
        <v>0.49050486336266791</v>
      </c>
    </row>
    <row r="33" spans="1:81" s="1" customFormat="1" ht="15.75" customHeight="1" x14ac:dyDescent="0.2">
      <c r="A33" s="109"/>
      <c r="B33" s="69" t="s">
        <v>493</v>
      </c>
      <c r="C33" s="71">
        <v>636</v>
      </c>
      <c r="D33" s="71">
        <v>1195</v>
      </c>
      <c r="E33" s="71">
        <v>1083</v>
      </c>
      <c r="F33" s="71">
        <v>870</v>
      </c>
      <c r="G33" s="71">
        <v>924</v>
      </c>
      <c r="H33" s="71">
        <v>1795</v>
      </c>
      <c r="I33" s="71">
        <v>1912</v>
      </c>
      <c r="J33" s="71">
        <v>812</v>
      </c>
      <c r="K33" s="71">
        <v>403</v>
      </c>
      <c r="L33" s="71">
        <v>274</v>
      </c>
      <c r="M33" s="71">
        <v>33.922253634894993</v>
      </c>
      <c r="N33" s="71">
        <v>9904</v>
      </c>
      <c r="O33" s="109"/>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71">
        <v>4903</v>
      </c>
      <c r="CB33" s="71">
        <v>5001</v>
      </c>
      <c r="CC33" s="305">
        <v>0.49505250403877221</v>
      </c>
    </row>
    <row r="34" spans="1:81" s="1" customFormat="1" ht="15.75" customHeight="1" x14ac:dyDescent="0.2">
      <c r="A34" s="109"/>
      <c r="B34" s="69" t="s">
        <v>494</v>
      </c>
      <c r="C34" s="71">
        <v>650</v>
      </c>
      <c r="D34" s="71">
        <v>745</v>
      </c>
      <c r="E34" s="71">
        <v>510</v>
      </c>
      <c r="F34" s="71">
        <v>440</v>
      </c>
      <c r="G34" s="71">
        <v>992</v>
      </c>
      <c r="H34" s="71">
        <v>1250</v>
      </c>
      <c r="I34" s="71">
        <v>979</v>
      </c>
      <c r="J34" s="71">
        <v>528</v>
      </c>
      <c r="K34" s="71">
        <v>263</v>
      </c>
      <c r="L34" s="71">
        <v>56</v>
      </c>
      <c r="M34" s="71">
        <v>31.911273974738812</v>
      </c>
      <c r="N34" s="71">
        <v>6413</v>
      </c>
      <c r="O34" s="109"/>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71">
        <v>3296</v>
      </c>
      <c r="CB34" s="71">
        <v>3117</v>
      </c>
      <c r="CC34" s="305">
        <v>0.51395602682052077</v>
      </c>
    </row>
    <row r="35" spans="1:81" s="1" customFormat="1" ht="15.75" customHeight="1" x14ac:dyDescent="0.2">
      <c r="A35" s="109"/>
      <c r="B35" s="69" t="s">
        <v>495</v>
      </c>
      <c r="C35" s="71">
        <v>0</v>
      </c>
      <c r="D35" s="71">
        <v>0</v>
      </c>
      <c r="E35" s="71">
        <v>28</v>
      </c>
      <c r="F35" s="71">
        <v>22</v>
      </c>
      <c r="G35" s="71" t="s">
        <v>479</v>
      </c>
      <c r="H35" s="71" t="s">
        <v>479</v>
      </c>
      <c r="I35" s="71" t="s">
        <v>479</v>
      </c>
      <c r="J35" s="71" t="s">
        <v>479</v>
      </c>
      <c r="K35" s="71" t="s">
        <v>479</v>
      </c>
      <c r="L35" s="71">
        <v>0</v>
      </c>
      <c r="M35" s="71">
        <v>27.12676056338028</v>
      </c>
      <c r="N35" s="71">
        <v>71</v>
      </c>
      <c r="O35" s="109"/>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71">
        <v>41</v>
      </c>
      <c r="CB35" s="71">
        <v>30</v>
      </c>
      <c r="CC35" s="305">
        <v>0.57746478873239437</v>
      </c>
    </row>
    <row r="36" spans="1:81" s="1" customFormat="1" ht="15.75" customHeight="1" x14ac:dyDescent="0.2">
      <c r="A36" s="109"/>
      <c r="B36" s="69" t="s">
        <v>82</v>
      </c>
      <c r="C36" s="71">
        <v>3766</v>
      </c>
      <c r="D36" s="71">
        <v>5867</v>
      </c>
      <c r="E36" s="71">
        <v>4941</v>
      </c>
      <c r="F36" s="71">
        <v>5107</v>
      </c>
      <c r="G36" s="71">
        <v>7307</v>
      </c>
      <c r="H36" s="71">
        <v>9097</v>
      </c>
      <c r="I36" s="71">
        <v>9694</v>
      </c>
      <c r="J36" s="71">
        <v>5707</v>
      </c>
      <c r="K36" s="71">
        <v>2563</v>
      </c>
      <c r="L36" s="71">
        <v>1568</v>
      </c>
      <c r="M36" s="71">
        <v>34.688116942661416</v>
      </c>
      <c r="N36" s="71">
        <v>55617</v>
      </c>
      <c r="O36" s="109"/>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71">
        <v>27699</v>
      </c>
      <c r="CB36" s="71">
        <v>27918</v>
      </c>
      <c r="CC36" s="305">
        <v>0.49803117751766546</v>
      </c>
    </row>
    <row r="37" spans="1:81" s="1" customFormat="1" ht="15.75" customHeight="1" x14ac:dyDescent="0.2">
      <c r="A37" s="109"/>
      <c r="B37" s="69" t="s">
        <v>496</v>
      </c>
      <c r="C37" s="71">
        <v>81</v>
      </c>
      <c r="D37" s="71">
        <v>105</v>
      </c>
      <c r="E37" s="71">
        <v>71</v>
      </c>
      <c r="F37" s="71">
        <v>162</v>
      </c>
      <c r="G37" s="71">
        <v>280</v>
      </c>
      <c r="H37" s="71">
        <v>159</v>
      </c>
      <c r="I37" s="71">
        <v>158</v>
      </c>
      <c r="J37" s="71">
        <v>138</v>
      </c>
      <c r="K37" s="71">
        <v>98</v>
      </c>
      <c r="L37" s="71">
        <v>275</v>
      </c>
      <c r="M37" s="71">
        <v>43.22658808120498</v>
      </c>
      <c r="N37" s="71">
        <v>1527</v>
      </c>
      <c r="O37" s="109"/>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71">
        <v>680</v>
      </c>
      <c r="CB37" s="71">
        <v>847</v>
      </c>
      <c r="CC37" s="305">
        <v>0.44531761624099542</v>
      </c>
    </row>
    <row r="38" spans="1:81" s="1" customFormat="1" ht="15.75" customHeight="1" x14ac:dyDescent="0.2">
      <c r="A38" s="109"/>
      <c r="B38" s="69" t="s">
        <v>497</v>
      </c>
      <c r="C38" s="71">
        <v>403</v>
      </c>
      <c r="D38" s="71">
        <v>754</v>
      </c>
      <c r="E38" s="71">
        <v>660</v>
      </c>
      <c r="F38" s="71">
        <v>551</v>
      </c>
      <c r="G38" s="71">
        <v>683</v>
      </c>
      <c r="H38" s="71">
        <v>1141</v>
      </c>
      <c r="I38" s="71">
        <v>1118</v>
      </c>
      <c r="J38" s="71">
        <v>473</v>
      </c>
      <c r="K38" s="71">
        <v>156</v>
      </c>
      <c r="L38" s="71">
        <v>48</v>
      </c>
      <c r="M38" s="71">
        <v>31.853181894103891</v>
      </c>
      <c r="N38" s="71">
        <v>5987</v>
      </c>
      <c r="O38" s="109"/>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71">
        <v>3032</v>
      </c>
      <c r="CB38" s="71">
        <v>2955</v>
      </c>
      <c r="CC38" s="305">
        <v>0.50643059963253712</v>
      </c>
    </row>
    <row r="39" spans="1:81" s="1" customFormat="1" ht="15.75" customHeight="1" x14ac:dyDescent="0.2">
      <c r="A39" s="109"/>
      <c r="B39" s="69" t="s">
        <v>498</v>
      </c>
      <c r="C39" s="71">
        <v>329</v>
      </c>
      <c r="D39" s="71">
        <v>574</v>
      </c>
      <c r="E39" s="71">
        <v>520</v>
      </c>
      <c r="F39" s="71">
        <v>459</v>
      </c>
      <c r="G39" s="71">
        <v>626</v>
      </c>
      <c r="H39" s="71">
        <v>917</v>
      </c>
      <c r="I39" s="71">
        <v>981</v>
      </c>
      <c r="J39" s="71">
        <v>466</v>
      </c>
      <c r="K39" s="71">
        <v>175</v>
      </c>
      <c r="L39" s="71">
        <v>76</v>
      </c>
      <c r="M39" s="71">
        <v>33.443880538746825</v>
      </c>
      <c r="N39" s="71">
        <v>5123</v>
      </c>
      <c r="O39" s="109"/>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71">
        <v>2529</v>
      </c>
      <c r="CB39" s="71">
        <v>2594</v>
      </c>
      <c r="CC39" s="305">
        <v>0.49365606090181535</v>
      </c>
    </row>
    <row r="40" spans="1:81" s="1" customFormat="1" ht="15.75" customHeight="1" x14ac:dyDescent="0.2">
      <c r="A40" s="109"/>
      <c r="B40" s="69" t="s">
        <v>499</v>
      </c>
      <c r="C40" s="71">
        <v>235</v>
      </c>
      <c r="D40" s="71">
        <v>340</v>
      </c>
      <c r="E40" s="71">
        <v>318</v>
      </c>
      <c r="F40" s="71">
        <v>409</v>
      </c>
      <c r="G40" s="71">
        <v>526</v>
      </c>
      <c r="H40" s="71">
        <v>506</v>
      </c>
      <c r="I40" s="71">
        <v>588</v>
      </c>
      <c r="J40" s="71">
        <v>625</v>
      </c>
      <c r="K40" s="71">
        <v>292</v>
      </c>
      <c r="L40" s="71">
        <v>128</v>
      </c>
      <c r="M40" s="71">
        <v>37.438870683135868</v>
      </c>
      <c r="N40" s="71">
        <v>3967</v>
      </c>
      <c r="O40" s="109"/>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71">
        <v>1945</v>
      </c>
      <c r="CB40" s="71">
        <v>2022</v>
      </c>
      <c r="CC40" s="305">
        <v>0.49029493319889084</v>
      </c>
    </row>
    <row r="41" spans="1:81" s="1" customFormat="1" ht="15.75" customHeight="1" x14ac:dyDescent="0.2">
      <c r="A41" s="109"/>
      <c r="B41" s="69" t="s">
        <v>500</v>
      </c>
      <c r="C41" s="71">
        <v>263</v>
      </c>
      <c r="D41" s="71">
        <v>376</v>
      </c>
      <c r="E41" s="71">
        <v>327</v>
      </c>
      <c r="F41" s="71">
        <v>450</v>
      </c>
      <c r="G41" s="71">
        <v>610</v>
      </c>
      <c r="H41" s="71">
        <v>586</v>
      </c>
      <c r="I41" s="71">
        <v>759</v>
      </c>
      <c r="J41" s="71">
        <v>625</v>
      </c>
      <c r="K41" s="71">
        <v>276</v>
      </c>
      <c r="L41" s="71">
        <v>154</v>
      </c>
      <c r="M41" s="71">
        <v>37.194532309082696</v>
      </c>
      <c r="N41" s="71">
        <v>4426</v>
      </c>
      <c r="O41" s="109"/>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71">
        <v>2181</v>
      </c>
      <c r="CB41" s="71">
        <v>2245</v>
      </c>
      <c r="CC41" s="305">
        <v>0.49276999548124717</v>
      </c>
    </row>
    <row r="42" spans="1:81" s="1" customFormat="1" ht="15.75" customHeight="1" x14ac:dyDescent="0.2">
      <c r="A42" s="109"/>
      <c r="B42" s="69" t="s">
        <v>501</v>
      </c>
      <c r="C42" s="71">
        <v>190</v>
      </c>
      <c r="D42" s="71">
        <v>370</v>
      </c>
      <c r="E42" s="71">
        <v>412</v>
      </c>
      <c r="F42" s="71">
        <v>435</v>
      </c>
      <c r="G42" s="71">
        <v>381</v>
      </c>
      <c r="H42" s="71">
        <v>508</v>
      </c>
      <c r="I42" s="71">
        <v>861</v>
      </c>
      <c r="J42" s="71">
        <v>524</v>
      </c>
      <c r="K42" s="71">
        <v>206</v>
      </c>
      <c r="L42" s="71">
        <v>130</v>
      </c>
      <c r="M42" s="71">
        <v>36.844909136171275</v>
      </c>
      <c r="N42" s="71">
        <v>4017</v>
      </c>
      <c r="O42" s="109"/>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71">
        <v>2008</v>
      </c>
      <c r="CB42" s="71">
        <v>2009</v>
      </c>
      <c r="CC42" s="305">
        <v>0.49987552900174259</v>
      </c>
    </row>
    <row r="43" spans="1:81" s="1" customFormat="1" ht="15.75" customHeight="1" x14ac:dyDescent="0.2">
      <c r="A43" s="109"/>
      <c r="B43" s="69" t="s">
        <v>502</v>
      </c>
      <c r="C43" s="71">
        <v>253</v>
      </c>
      <c r="D43" s="71">
        <v>418</v>
      </c>
      <c r="E43" s="71">
        <v>516</v>
      </c>
      <c r="F43" s="71">
        <v>522</v>
      </c>
      <c r="G43" s="71">
        <v>482</v>
      </c>
      <c r="H43" s="71">
        <v>591</v>
      </c>
      <c r="I43" s="71">
        <v>1018</v>
      </c>
      <c r="J43" s="71">
        <v>449</v>
      </c>
      <c r="K43" s="71">
        <v>200</v>
      </c>
      <c r="L43" s="71">
        <v>137</v>
      </c>
      <c r="M43" s="71">
        <v>35.30636720453554</v>
      </c>
      <c r="N43" s="71">
        <v>4586</v>
      </c>
      <c r="O43" s="109"/>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71">
        <v>2254</v>
      </c>
      <c r="CB43" s="71">
        <v>2332</v>
      </c>
      <c r="CC43" s="305">
        <v>0.49149585695595288</v>
      </c>
    </row>
    <row r="44" spans="1:81" s="1" customFormat="1" ht="15.75" customHeight="1" x14ac:dyDescent="0.2">
      <c r="A44" s="109"/>
      <c r="B44" s="69" t="s">
        <v>503</v>
      </c>
      <c r="C44" s="71">
        <v>277</v>
      </c>
      <c r="D44" s="71">
        <v>514</v>
      </c>
      <c r="E44" s="71">
        <v>431</v>
      </c>
      <c r="F44" s="71">
        <v>488</v>
      </c>
      <c r="G44" s="71">
        <v>568</v>
      </c>
      <c r="H44" s="71">
        <v>691</v>
      </c>
      <c r="I44" s="71">
        <v>941</v>
      </c>
      <c r="J44" s="71">
        <v>750</v>
      </c>
      <c r="K44" s="71">
        <v>394</v>
      </c>
      <c r="L44" s="71">
        <v>300</v>
      </c>
      <c r="M44" s="71">
        <v>38.829660067239445</v>
      </c>
      <c r="N44" s="71">
        <v>5354</v>
      </c>
      <c r="O44" s="109"/>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71">
        <v>2605</v>
      </c>
      <c r="CB44" s="71">
        <v>2749</v>
      </c>
      <c r="CC44" s="305">
        <v>0.4865521105715353</v>
      </c>
    </row>
    <row r="45" spans="1:81" s="1" customFormat="1" ht="15.75" customHeight="1" x14ac:dyDescent="0.2">
      <c r="A45" s="109"/>
      <c r="B45" s="69" t="s">
        <v>504</v>
      </c>
      <c r="C45" s="71">
        <v>370</v>
      </c>
      <c r="D45" s="71">
        <v>603</v>
      </c>
      <c r="E45" s="71">
        <v>535</v>
      </c>
      <c r="F45" s="71">
        <v>502</v>
      </c>
      <c r="G45" s="71">
        <v>673</v>
      </c>
      <c r="H45" s="71">
        <v>910</v>
      </c>
      <c r="I45" s="71">
        <v>1054</v>
      </c>
      <c r="J45" s="71">
        <v>524</v>
      </c>
      <c r="K45" s="71">
        <v>200</v>
      </c>
      <c r="L45" s="71">
        <v>68</v>
      </c>
      <c r="M45" s="71">
        <v>33.425445854017283</v>
      </c>
      <c r="N45" s="71">
        <v>5439</v>
      </c>
      <c r="O45" s="109"/>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71">
        <v>2700</v>
      </c>
      <c r="CB45" s="71">
        <v>2739</v>
      </c>
      <c r="CC45" s="305">
        <v>0.49641478212906787</v>
      </c>
    </row>
    <row r="46" spans="1:81" s="1" customFormat="1" ht="15.75" customHeight="1" x14ac:dyDescent="0.2">
      <c r="A46" s="109"/>
      <c r="B46" s="69" t="s">
        <v>505</v>
      </c>
      <c r="C46" s="71">
        <v>102</v>
      </c>
      <c r="D46" s="71">
        <v>110</v>
      </c>
      <c r="E46" s="71">
        <v>42</v>
      </c>
      <c r="F46" s="71">
        <v>141</v>
      </c>
      <c r="G46" s="71">
        <v>299</v>
      </c>
      <c r="H46" s="71">
        <v>201</v>
      </c>
      <c r="I46" s="71">
        <v>129</v>
      </c>
      <c r="J46" s="71">
        <v>62</v>
      </c>
      <c r="K46" s="71">
        <v>75</v>
      </c>
      <c r="L46" s="71">
        <v>59</v>
      </c>
      <c r="M46" s="71">
        <v>33.611475409836068</v>
      </c>
      <c r="N46" s="71">
        <v>1220</v>
      </c>
      <c r="O46" s="109"/>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71">
        <v>575</v>
      </c>
      <c r="CB46" s="71">
        <v>645</v>
      </c>
      <c r="CC46" s="305">
        <v>0.47131147540983609</v>
      </c>
    </row>
    <row r="47" spans="1:81" s="1" customFormat="1" ht="15.75" customHeight="1" x14ac:dyDescent="0.2">
      <c r="A47" s="109"/>
      <c r="B47" s="69" t="s">
        <v>506</v>
      </c>
      <c r="C47" s="71">
        <v>456</v>
      </c>
      <c r="D47" s="71">
        <v>699</v>
      </c>
      <c r="E47" s="71">
        <v>519</v>
      </c>
      <c r="F47" s="71">
        <v>463</v>
      </c>
      <c r="G47" s="71">
        <v>807</v>
      </c>
      <c r="H47" s="71">
        <v>1199</v>
      </c>
      <c r="I47" s="71">
        <v>1001</v>
      </c>
      <c r="J47" s="71">
        <v>484</v>
      </c>
      <c r="K47" s="71">
        <v>205</v>
      </c>
      <c r="L47" s="71">
        <v>52</v>
      </c>
      <c r="M47" s="71">
        <v>32.524723874256587</v>
      </c>
      <c r="N47" s="71">
        <v>5885</v>
      </c>
      <c r="O47" s="109"/>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71">
        <v>2977</v>
      </c>
      <c r="CB47" s="71">
        <v>2908</v>
      </c>
      <c r="CC47" s="305">
        <v>0.5058623619371283</v>
      </c>
    </row>
    <row r="48" spans="1:81" s="1" customFormat="1" ht="15.75" customHeight="1" x14ac:dyDescent="0.2">
      <c r="A48" s="109"/>
      <c r="B48" s="69" t="s">
        <v>507</v>
      </c>
      <c r="C48" s="71">
        <v>711</v>
      </c>
      <c r="D48" s="71">
        <v>833</v>
      </c>
      <c r="E48" s="71">
        <v>476</v>
      </c>
      <c r="F48" s="71">
        <v>415</v>
      </c>
      <c r="G48" s="71">
        <v>1236</v>
      </c>
      <c r="H48" s="71">
        <v>1432</v>
      </c>
      <c r="I48" s="71">
        <v>810</v>
      </c>
      <c r="J48" s="71">
        <v>408</v>
      </c>
      <c r="K48" s="71">
        <v>188</v>
      </c>
      <c r="L48" s="71">
        <v>119</v>
      </c>
      <c r="M48" s="71">
        <v>30.713337356668678</v>
      </c>
      <c r="N48" s="71">
        <v>6628</v>
      </c>
      <c r="O48" s="109"/>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71">
        <v>3456</v>
      </c>
      <c r="CB48" s="71">
        <v>3172</v>
      </c>
      <c r="CC48" s="305">
        <v>0.52142426071213033</v>
      </c>
    </row>
    <row r="49" spans="1:81" s="1" customFormat="1" ht="15.75" customHeight="1" x14ac:dyDescent="0.2">
      <c r="A49" s="109"/>
      <c r="B49" s="69" t="s">
        <v>508</v>
      </c>
      <c r="C49" s="71">
        <v>79</v>
      </c>
      <c r="D49" s="71">
        <v>144</v>
      </c>
      <c r="E49" s="71">
        <v>71</v>
      </c>
      <c r="F49" s="71">
        <v>65</v>
      </c>
      <c r="G49" s="71">
        <v>89</v>
      </c>
      <c r="H49" s="71">
        <v>210</v>
      </c>
      <c r="I49" s="71">
        <v>192</v>
      </c>
      <c r="J49" s="71">
        <v>133</v>
      </c>
      <c r="K49" s="71">
        <v>76</v>
      </c>
      <c r="L49" s="71">
        <v>11</v>
      </c>
      <c r="M49" s="71">
        <v>35.733644859813083</v>
      </c>
      <c r="N49" s="71">
        <v>1070</v>
      </c>
      <c r="O49" s="109"/>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71">
        <v>541</v>
      </c>
      <c r="CB49" s="71">
        <v>529</v>
      </c>
      <c r="CC49" s="305">
        <v>0.50560747663551397</v>
      </c>
    </row>
    <row r="50" spans="1:81" s="1" customFormat="1" ht="15.75" customHeight="1" x14ac:dyDescent="0.2">
      <c r="A50" s="109"/>
      <c r="B50" s="69" t="s">
        <v>509</v>
      </c>
      <c r="C50" s="71">
        <v>17</v>
      </c>
      <c r="D50" s="71">
        <v>27</v>
      </c>
      <c r="E50" s="71">
        <v>43</v>
      </c>
      <c r="F50" s="71">
        <v>45</v>
      </c>
      <c r="G50" s="71">
        <v>47</v>
      </c>
      <c r="H50" s="71">
        <v>46</v>
      </c>
      <c r="I50" s="71">
        <v>84</v>
      </c>
      <c r="J50" s="71">
        <v>46</v>
      </c>
      <c r="K50" s="71">
        <v>22</v>
      </c>
      <c r="L50" s="71">
        <v>11</v>
      </c>
      <c r="M50" s="71">
        <v>36.670103092783506</v>
      </c>
      <c r="N50" s="71">
        <v>388</v>
      </c>
      <c r="O50" s="109"/>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71">
        <v>216</v>
      </c>
      <c r="CB50" s="71">
        <v>172</v>
      </c>
      <c r="CC50" s="305">
        <v>0.55670103092783507</v>
      </c>
    </row>
    <row r="51" spans="1:81" s="1" customFormat="1" ht="15.75" customHeight="1" x14ac:dyDescent="0.2">
      <c r="A51" s="109"/>
      <c r="B51" s="69" t="s">
        <v>90</v>
      </c>
      <c r="C51" s="71">
        <v>991</v>
      </c>
      <c r="D51" s="71">
        <v>854</v>
      </c>
      <c r="E51" s="71">
        <v>464</v>
      </c>
      <c r="F51" s="71">
        <v>627</v>
      </c>
      <c r="G51" s="71">
        <v>2747</v>
      </c>
      <c r="H51" s="71">
        <v>1445</v>
      </c>
      <c r="I51" s="71">
        <v>733</v>
      </c>
      <c r="J51" s="71">
        <v>382</v>
      </c>
      <c r="K51" s="71">
        <v>203</v>
      </c>
      <c r="L51" s="71">
        <v>68</v>
      </c>
      <c r="M51" s="71">
        <v>28.519614752172892</v>
      </c>
      <c r="N51" s="71">
        <v>8514</v>
      </c>
      <c r="O51" s="109"/>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71">
        <v>4202</v>
      </c>
      <c r="CB51" s="71">
        <v>4312</v>
      </c>
      <c r="CC51" s="305">
        <v>0.49354005167958659</v>
      </c>
    </row>
    <row r="52" spans="1:81" s="1" customFormat="1" ht="15.75" customHeight="1" x14ac:dyDescent="0.2">
      <c r="A52" s="109"/>
      <c r="B52" s="69" t="s">
        <v>510</v>
      </c>
      <c r="C52" s="71">
        <v>260</v>
      </c>
      <c r="D52" s="71">
        <v>174</v>
      </c>
      <c r="E52" s="71">
        <v>86</v>
      </c>
      <c r="F52" s="71">
        <v>155</v>
      </c>
      <c r="G52" s="71">
        <v>794</v>
      </c>
      <c r="H52" s="71">
        <v>366</v>
      </c>
      <c r="I52" s="71">
        <v>151</v>
      </c>
      <c r="J52" s="71">
        <v>73</v>
      </c>
      <c r="K52" s="71">
        <v>40</v>
      </c>
      <c r="L52" s="71">
        <v>30</v>
      </c>
      <c r="M52" s="71">
        <v>28.505401596993895</v>
      </c>
      <c r="N52" s="71">
        <v>2129</v>
      </c>
      <c r="O52" s="109"/>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71">
        <v>1059</v>
      </c>
      <c r="CB52" s="71">
        <v>1070</v>
      </c>
      <c r="CC52" s="305">
        <v>0.49741662752465948</v>
      </c>
    </row>
    <row r="53" spans="1:81" s="1" customFormat="1" ht="15.75" customHeight="1" x14ac:dyDescent="0.2">
      <c r="A53" s="109"/>
      <c r="B53" s="69" t="s">
        <v>511</v>
      </c>
      <c r="C53" s="71">
        <v>259</v>
      </c>
      <c r="D53" s="71">
        <v>300</v>
      </c>
      <c r="E53" s="71">
        <v>135</v>
      </c>
      <c r="F53" s="71">
        <v>109</v>
      </c>
      <c r="G53" s="71">
        <v>500</v>
      </c>
      <c r="H53" s="71">
        <v>437</v>
      </c>
      <c r="I53" s="71">
        <v>191</v>
      </c>
      <c r="J53" s="71">
        <v>109</v>
      </c>
      <c r="K53" s="71">
        <v>59</v>
      </c>
      <c r="L53" s="71">
        <v>11</v>
      </c>
      <c r="M53" s="71">
        <v>28.341232227488153</v>
      </c>
      <c r="N53" s="71">
        <v>2110</v>
      </c>
      <c r="O53" s="109"/>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71">
        <v>1032</v>
      </c>
      <c r="CB53" s="71">
        <v>1078</v>
      </c>
      <c r="CC53" s="305">
        <v>0.48909952606635071</v>
      </c>
    </row>
    <row r="54" spans="1:81" s="1" customFormat="1" ht="15.75" customHeight="1" x14ac:dyDescent="0.2">
      <c r="A54" s="109"/>
      <c r="B54" s="69" t="s">
        <v>512</v>
      </c>
      <c r="C54" s="71">
        <v>471</v>
      </c>
      <c r="D54" s="71">
        <v>378</v>
      </c>
      <c r="E54" s="71">
        <v>242</v>
      </c>
      <c r="F54" s="71">
        <v>362</v>
      </c>
      <c r="G54" s="71">
        <v>1452</v>
      </c>
      <c r="H54" s="71">
        <v>636</v>
      </c>
      <c r="I54" s="71">
        <v>378</v>
      </c>
      <c r="J54" s="71">
        <v>172</v>
      </c>
      <c r="K54" s="71">
        <v>48</v>
      </c>
      <c r="L54" s="71" t="s">
        <v>479</v>
      </c>
      <c r="M54" s="71">
        <v>27.564986737400531</v>
      </c>
      <c r="N54" s="71">
        <v>4147</v>
      </c>
      <c r="O54" s="109"/>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71">
        <v>2044</v>
      </c>
      <c r="CB54" s="71">
        <v>2103</v>
      </c>
      <c r="CC54" s="305">
        <v>0.4928864239209067</v>
      </c>
    </row>
    <row r="55" spans="1:81" s="1" customFormat="1" ht="15.75" customHeight="1" x14ac:dyDescent="0.2">
      <c r="A55" s="109"/>
      <c r="B55" s="69" t="s">
        <v>513</v>
      </c>
      <c r="C55" s="71" t="s">
        <v>479</v>
      </c>
      <c r="D55" s="71" t="s">
        <v>479</v>
      </c>
      <c r="E55" s="71" t="s">
        <v>479</v>
      </c>
      <c r="F55" s="71" t="s">
        <v>479</v>
      </c>
      <c r="G55" s="71" t="s">
        <v>479</v>
      </c>
      <c r="H55" s="71" t="s">
        <v>479</v>
      </c>
      <c r="I55" s="71">
        <v>13</v>
      </c>
      <c r="J55" s="71">
        <v>28</v>
      </c>
      <c r="K55" s="71">
        <v>56</v>
      </c>
      <c r="L55" s="71">
        <v>19</v>
      </c>
      <c r="M55" s="71">
        <v>62.625</v>
      </c>
      <c r="N55" s="71">
        <v>128</v>
      </c>
      <c r="O55" s="109"/>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71">
        <v>67</v>
      </c>
      <c r="CB55" s="71">
        <v>61</v>
      </c>
      <c r="CC55" s="305">
        <v>0.5234375</v>
      </c>
    </row>
    <row r="56" spans="1:81" s="1" customFormat="1" ht="15.75" customHeight="1" x14ac:dyDescent="0.2">
      <c r="A56" s="109"/>
      <c r="B56" s="69" t="s">
        <v>81</v>
      </c>
      <c r="C56" s="71">
        <v>39</v>
      </c>
      <c r="D56" s="71">
        <v>102</v>
      </c>
      <c r="E56" s="71">
        <v>109</v>
      </c>
      <c r="F56" s="71">
        <v>86</v>
      </c>
      <c r="G56" s="71">
        <v>50</v>
      </c>
      <c r="H56" s="71">
        <v>147</v>
      </c>
      <c r="I56" s="71">
        <v>324</v>
      </c>
      <c r="J56" s="71">
        <v>349</v>
      </c>
      <c r="K56" s="71">
        <v>209</v>
      </c>
      <c r="L56" s="71">
        <v>46</v>
      </c>
      <c r="M56" s="71">
        <v>45.466803559206021</v>
      </c>
      <c r="N56" s="71">
        <v>1461</v>
      </c>
      <c r="O56" s="109"/>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71">
        <v>739</v>
      </c>
      <c r="CB56" s="71">
        <v>722</v>
      </c>
      <c r="CC56" s="305">
        <v>0.50581793292265576</v>
      </c>
    </row>
    <row r="57" spans="1:81" s="1" customFormat="1" ht="15.75" customHeight="1" x14ac:dyDescent="0.2">
      <c r="A57" s="109"/>
      <c r="B57" s="69" t="s">
        <v>514</v>
      </c>
      <c r="C57" s="71">
        <v>33</v>
      </c>
      <c r="D57" s="71">
        <v>83</v>
      </c>
      <c r="E57" s="71">
        <v>90</v>
      </c>
      <c r="F57" s="71">
        <v>51</v>
      </c>
      <c r="G57" s="71">
        <v>28</v>
      </c>
      <c r="H57" s="71">
        <v>121</v>
      </c>
      <c r="I57" s="71">
        <v>260</v>
      </c>
      <c r="J57" s="71">
        <v>282</v>
      </c>
      <c r="K57" s="71">
        <v>185</v>
      </c>
      <c r="L57" s="71">
        <v>40</v>
      </c>
      <c r="M57" s="71">
        <v>46.232736572890026</v>
      </c>
      <c r="N57" s="71">
        <v>1173</v>
      </c>
      <c r="O57" s="109"/>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71">
        <v>597</v>
      </c>
      <c r="CB57" s="71">
        <v>576</v>
      </c>
      <c r="CC57" s="305">
        <v>0.50895140664961636</v>
      </c>
    </row>
    <row r="58" spans="1:81" s="1" customFormat="1" ht="15.75" customHeight="1" x14ac:dyDescent="0.2">
      <c r="A58" s="109"/>
      <c r="B58" s="69" t="s">
        <v>515</v>
      </c>
      <c r="C58" s="71" t="s">
        <v>479</v>
      </c>
      <c r="D58" s="71">
        <v>19</v>
      </c>
      <c r="E58" s="71">
        <v>19</v>
      </c>
      <c r="F58" s="71">
        <v>35</v>
      </c>
      <c r="G58" s="71">
        <v>22</v>
      </c>
      <c r="H58" s="71">
        <v>26</v>
      </c>
      <c r="I58" s="71">
        <v>64</v>
      </c>
      <c r="J58" s="71">
        <v>67</v>
      </c>
      <c r="K58" s="71">
        <v>24</v>
      </c>
      <c r="L58" s="71" t="s">
        <v>479</v>
      </c>
      <c r="M58" s="71">
        <v>42.347222222222221</v>
      </c>
      <c r="N58" s="71">
        <v>288</v>
      </c>
      <c r="O58" s="109"/>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71">
        <v>142</v>
      </c>
      <c r="CB58" s="71">
        <v>146</v>
      </c>
      <c r="CC58" s="305">
        <v>0.49305555555555558</v>
      </c>
    </row>
    <row r="59" spans="1:81" s="1" customFormat="1" ht="15.75" customHeight="1" x14ac:dyDescent="0.2">
      <c r="A59" s="109"/>
      <c r="B59" s="69" t="s">
        <v>516</v>
      </c>
      <c r="C59" s="71">
        <v>12654</v>
      </c>
      <c r="D59" s="71">
        <v>18778</v>
      </c>
      <c r="E59" s="71">
        <v>16442</v>
      </c>
      <c r="F59" s="71">
        <v>18078</v>
      </c>
      <c r="G59" s="71">
        <v>26869</v>
      </c>
      <c r="H59" s="71">
        <v>29406</v>
      </c>
      <c r="I59" s="71">
        <v>32731</v>
      </c>
      <c r="J59" s="71">
        <v>23233</v>
      </c>
      <c r="K59" s="71">
        <v>11073</v>
      </c>
      <c r="L59" s="71">
        <v>6766</v>
      </c>
      <c r="M59" s="71">
        <v>35.994623271948171</v>
      </c>
      <c r="N59" s="71">
        <v>196030</v>
      </c>
      <c r="O59" s="109"/>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71">
        <v>97248</v>
      </c>
      <c r="CB59" s="71">
        <v>98782</v>
      </c>
      <c r="CC59" s="305">
        <v>0.49608733357139212</v>
      </c>
    </row>
    <row r="60" spans="1:81" ht="14.25" customHeight="1" x14ac:dyDescent="0.2">
      <c r="A60" s="58" t="s">
        <v>163</v>
      </c>
      <c r="B60" s="6"/>
      <c r="C60" s="6"/>
      <c r="D60" s="6"/>
      <c r="E60" s="6"/>
      <c r="F60" s="6"/>
      <c r="G60" s="6"/>
      <c r="H60" s="6"/>
      <c r="I60" s="6"/>
      <c r="J60" s="6"/>
      <c r="K60" s="6"/>
      <c r="L60" s="6"/>
      <c r="M60" s="46"/>
      <c r="N60" s="6"/>
      <c r="O60" s="6"/>
      <c r="CA60" s="1"/>
      <c r="CB60" s="1"/>
    </row>
    <row r="61" spans="1:81" ht="14.25" customHeight="1" x14ac:dyDescent="0.2">
      <c r="A61" s="58" t="s">
        <v>174</v>
      </c>
      <c r="B61" s="6"/>
      <c r="C61" s="6"/>
      <c r="D61" s="6"/>
      <c r="E61" s="6"/>
      <c r="F61" s="6"/>
      <c r="G61" s="6"/>
      <c r="H61" s="6"/>
      <c r="I61" s="6"/>
      <c r="J61" s="6"/>
      <c r="K61" s="6"/>
      <c r="L61" s="6"/>
      <c r="M61" s="46"/>
      <c r="N61" s="6"/>
      <c r="O61" s="6"/>
      <c r="CA61" s="1"/>
      <c r="CB61" s="1"/>
    </row>
    <row r="62" spans="1:81" x14ac:dyDescent="0.2">
      <c r="CA62" s="1"/>
      <c r="CB62" s="1"/>
    </row>
    <row r="63" spans="1:81" x14ac:dyDescent="0.2">
      <c r="CA63" s="1"/>
      <c r="CB63" s="1"/>
    </row>
  </sheetData>
  <mergeCells count="1">
    <mergeCell ref="B6:B7"/>
  </mergeCells>
  <phoneticPr fontId="0" type="noConversion"/>
  <conditionalFormatting sqref="A8:O59">
    <cfRule type="expression" dxfId="44" priority="38" stopIfTrue="1">
      <formula>LEFT($B8,15)="Gemeente totaal"</formula>
    </cfRule>
    <cfRule type="expression" dxfId="43" priority="39" stopIfTrue="1">
      <formula>LEFT($B8,7)="Almere "</formula>
    </cfRule>
    <cfRule type="expression" dxfId="42" priority="40" stopIfTrue="1">
      <formula>MOD(ROW(),2)=0</formula>
    </cfRule>
  </conditionalFormatting>
  <conditionalFormatting sqref="CA8:CB59">
    <cfRule type="expression" dxfId="41" priority="4" stopIfTrue="1">
      <formula>LEFT($B8,15)="Gemeente totaal"</formula>
    </cfRule>
    <cfRule type="expression" dxfId="40" priority="5" stopIfTrue="1">
      <formula>LEFT($B8,7)="Almere "</formula>
    </cfRule>
    <cfRule type="expression" dxfId="39" priority="6" stopIfTrue="1">
      <formula>MOD(ROW(),2)=0</formula>
    </cfRule>
  </conditionalFormatting>
  <conditionalFormatting sqref="CC8:CC59">
    <cfRule type="expression" dxfId="38" priority="1" stopIfTrue="1">
      <formula>LEFT($B8,15)="Gemeente totaal"</formula>
    </cfRule>
    <cfRule type="expression" dxfId="37" priority="2" stopIfTrue="1">
      <formula>LEFT($B8,7)="Almere "</formula>
    </cfRule>
    <cfRule type="expression" dxfId="36" priority="3" stopIfTrue="1">
      <formula>MOD(ROW(),2)=0</formula>
    </cfRule>
  </conditionalFormatting>
  <hyperlinks>
    <hyperlink ref="Q5" location="Inhoud!A1" display="Inhoud!A1"/>
  </hyperlinks>
  <pageMargins left="0" right="0" top="0.25" bottom="0.25" header="0.5" footer="0.5"/>
  <pageSetup paperSize="9" scale="7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1:BZ64"/>
  <sheetViews>
    <sheetView topLeftCell="A10" zoomScale="80" workbookViewId="0">
      <selection activeCell="K6" sqref="K6:K59"/>
    </sheetView>
  </sheetViews>
  <sheetFormatPr defaultRowHeight="13.5" x14ac:dyDescent="0.2"/>
  <cols>
    <col min="1" max="1" width="1.28515625" style="3" customWidth="1"/>
    <col min="2" max="2" width="27.140625" style="3" customWidth="1"/>
    <col min="3" max="12" width="7.7109375" style="3" customWidth="1"/>
    <col min="13" max="13" width="1.42578125" style="15" customWidth="1"/>
    <col min="14" max="14" width="4.85546875" style="10" customWidth="1"/>
    <col min="15" max="15" width="12.85546875" style="10" customWidth="1"/>
    <col min="16" max="78" width="9.28515625" style="10" hidden="1" customWidth="1"/>
    <col min="79" max="16384" width="9.140625" style="3"/>
  </cols>
  <sheetData>
    <row r="1" spans="1:78" hidden="1" x14ac:dyDescent="0.2">
      <c r="M1" s="3"/>
    </row>
    <row r="2" spans="1:78" hidden="1" x14ac:dyDescent="0.2">
      <c r="M2" s="3"/>
    </row>
    <row r="3" spans="1:78" hidden="1" x14ac:dyDescent="0.2">
      <c r="M3" s="3"/>
    </row>
    <row r="4" spans="1:78" hidden="1" x14ac:dyDescent="0.2">
      <c r="M4" s="3"/>
    </row>
    <row r="5" spans="1:78" ht="28.5" customHeight="1" x14ac:dyDescent="0.25">
      <c r="A5" s="30" t="s">
        <v>339</v>
      </c>
      <c r="L5" s="311" t="s">
        <v>165</v>
      </c>
      <c r="M5" s="311"/>
      <c r="O5" s="53" t="s">
        <v>205</v>
      </c>
    </row>
    <row r="6" spans="1:78" s="1" customFormat="1" ht="18" customHeight="1" x14ac:dyDescent="0.2">
      <c r="A6" s="204"/>
      <c r="B6" s="427" t="s">
        <v>80</v>
      </c>
      <c r="C6" s="205" t="s">
        <v>161</v>
      </c>
      <c r="D6" s="205"/>
      <c r="E6" s="205"/>
      <c r="F6" s="205"/>
      <c r="G6" s="205"/>
      <c r="H6" s="205"/>
      <c r="I6" s="205"/>
      <c r="J6" s="205"/>
      <c r="K6" s="205"/>
      <c r="L6" s="205"/>
      <c r="M6" s="212"/>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row>
    <row r="7" spans="1:78" s="2" customFormat="1" ht="18" customHeight="1" x14ac:dyDescent="0.2">
      <c r="A7" s="207"/>
      <c r="B7" s="428"/>
      <c r="C7" s="208" t="s">
        <v>70</v>
      </c>
      <c r="D7" s="209" t="s">
        <v>71</v>
      </c>
      <c r="E7" s="210" t="s">
        <v>72</v>
      </c>
      <c r="F7" s="210" t="s">
        <v>73</v>
      </c>
      <c r="G7" s="210" t="s">
        <v>74</v>
      </c>
      <c r="H7" s="210" t="s">
        <v>75</v>
      </c>
      <c r="I7" s="210" t="s">
        <v>76</v>
      </c>
      <c r="J7" s="210" t="s">
        <v>77</v>
      </c>
      <c r="K7" s="210" t="s">
        <v>78</v>
      </c>
      <c r="L7" s="210" t="s">
        <v>79</v>
      </c>
      <c r="M7" s="309"/>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row>
    <row r="8" spans="1:78" s="12" customFormat="1" ht="15.75" customHeight="1" x14ac:dyDescent="0.2">
      <c r="A8" s="109"/>
      <c r="B8" s="69" t="s">
        <v>84</v>
      </c>
      <c r="C8" s="305">
        <v>5.5113817074833024E-2</v>
      </c>
      <c r="D8" s="305">
        <v>7.8922259075832613E-2</v>
      </c>
      <c r="E8" s="305">
        <v>6.788132127765914E-2</v>
      </c>
      <c r="F8" s="305">
        <v>8.0557953564450904E-2</v>
      </c>
      <c r="G8" s="305">
        <v>0.12135944386387387</v>
      </c>
      <c r="H8" s="305">
        <v>0.12185923940206279</v>
      </c>
      <c r="I8" s="305">
        <v>0.13776182470807397</v>
      </c>
      <c r="J8" s="305">
        <v>0.17910854650370303</v>
      </c>
      <c r="K8" s="305">
        <v>0.1027307010768322</v>
      </c>
      <c r="L8" s="305">
        <v>5.4704893452678448E-2</v>
      </c>
      <c r="M8" s="69"/>
      <c r="N8" s="42"/>
      <c r="O8" s="42"/>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row>
    <row r="9" spans="1:78" ht="15.75" customHeight="1" x14ac:dyDescent="0.2">
      <c r="A9" s="109"/>
      <c r="B9" s="69" t="s">
        <v>469</v>
      </c>
      <c r="C9" s="305">
        <v>6.5739570164348921E-2</v>
      </c>
      <c r="D9" s="305">
        <v>4.1087231352718079E-2</v>
      </c>
      <c r="E9" s="305">
        <v>3.1605562579013903E-2</v>
      </c>
      <c r="F9" s="305">
        <v>8.9127686472819212E-2</v>
      </c>
      <c r="G9" s="305">
        <v>0.15233881163084703</v>
      </c>
      <c r="H9" s="305">
        <v>0.1011378002528445</v>
      </c>
      <c r="I9" s="305">
        <v>0.1011378002528445</v>
      </c>
      <c r="J9" s="305">
        <v>0.12831858407079647</v>
      </c>
      <c r="K9" s="305">
        <v>0.12579013906447534</v>
      </c>
      <c r="L9" s="305">
        <v>0.16371681415929204</v>
      </c>
      <c r="M9" s="69"/>
      <c r="N9" s="42"/>
      <c r="O9" s="42"/>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row>
    <row r="10" spans="1:78" ht="15.75" customHeight="1" x14ac:dyDescent="0.2">
      <c r="A10" s="109"/>
      <c r="B10" s="69" t="s">
        <v>470</v>
      </c>
      <c r="C10" s="305">
        <v>6.1933534743202415E-2</v>
      </c>
      <c r="D10" s="305">
        <v>8.1193353474320246E-2</v>
      </c>
      <c r="E10" s="305">
        <v>5.8157099697885198E-2</v>
      </c>
      <c r="F10" s="305">
        <v>8.3459214501510573E-2</v>
      </c>
      <c r="G10" s="305">
        <v>0.15407854984894259</v>
      </c>
      <c r="H10" s="305">
        <v>0.13330815709969787</v>
      </c>
      <c r="I10" s="305">
        <v>0.12122356495468278</v>
      </c>
      <c r="J10" s="305">
        <v>0.15521148036253776</v>
      </c>
      <c r="K10" s="305">
        <v>0.10498489425981873</v>
      </c>
      <c r="L10" s="305">
        <v>4.6450151057401814E-2</v>
      </c>
      <c r="M10" s="69"/>
      <c r="N10" s="42"/>
      <c r="O10" s="42"/>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row>
    <row r="11" spans="1:78" ht="15.75" customHeight="1" x14ac:dyDescent="0.2">
      <c r="A11" s="109"/>
      <c r="B11" s="69" t="s">
        <v>471</v>
      </c>
      <c r="C11" s="305">
        <v>6.4833812064013133E-2</v>
      </c>
      <c r="D11" s="305">
        <v>9.0685268773081654E-2</v>
      </c>
      <c r="E11" s="305">
        <v>7.057858022158392E-2</v>
      </c>
      <c r="F11" s="305">
        <v>8.6171522363561751E-2</v>
      </c>
      <c r="G11" s="305">
        <v>0.15798112433319655</v>
      </c>
      <c r="H11" s="305">
        <v>0.14033647927780057</v>
      </c>
      <c r="I11" s="305">
        <v>0.12351251538777185</v>
      </c>
      <c r="J11" s="305">
        <v>0.12597455888387363</v>
      </c>
      <c r="K11" s="305">
        <v>8.5761181780878132E-2</v>
      </c>
      <c r="L11" s="305">
        <v>5.4164956914238817E-2</v>
      </c>
      <c r="M11" s="69"/>
      <c r="N11" s="42"/>
      <c r="O11" s="42"/>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row>
    <row r="12" spans="1:78" ht="15.75" customHeight="1" x14ac:dyDescent="0.2">
      <c r="A12" s="109"/>
      <c r="B12" s="69" t="s">
        <v>472</v>
      </c>
      <c r="C12" s="305">
        <v>5.5883689232167195E-2</v>
      </c>
      <c r="D12" s="305">
        <v>7.4511585642889594E-2</v>
      </c>
      <c r="E12" s="305">
        <v>5.6792367105860969E-2</v>
      </c>
      <c r="F12" s="305">
        <v>7.7237619263970922E-2</v>
      </c>
      <c r="G12" s="305">
        <v>0.12494320763289414</v>
      </c>
      <c r="H12" s="305">
        <v>0.1226715129486597</v>
      </c>
      <c r="I12" s="305">
        <v>0.13084961381190369</v>
      </c>
      <c r="J12" s="305">
        <v>0.21308496138119037</v>
      </c>
      <c r="K12" s="305">
        <v>0.1081326669695593</v>
      </c>
      <c r="L12" s="305">
        <v>3.5892776010904133E-2</v>
      </c>
      <c r="M12" s="69"/>
      <c r="N12" s="42"/>
      <c r="O12" s="42"/>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row>
    <row r="13" spans="1:78" ht="15.75" customHeight="1" x14ac:dyDescent="0.2">
      <c r="A13" s="109"/>
      <c r="B13" s="69" t="s">
        <v>473</v>
      </c>
      <c r="C13" s="305">
        <v>4.5798132503334817E-2</v>
      </c>
      <c r="D13" s="305">
        <v>7.4699866607381052E-2</v>
      </c>
      <c r="E13" s="305">
        <v>6.9808803912850159E-2</v>
      </c>
      <c r="F13" s="305">
        <v>7.6478434859937744E-2</v>
      </c>
      <c r="G13" s="305">
        <v>0.10360160071142729</v>
      </c>
      <c r="H13" s="305">
        <v>0.10493552690084482</v>
      </c>
      <c r="I13" s="305">
        <v>0.13294797687861271</v>
      </c>
      <c r="J13" s="305">
        <v>0.22454424188528235</v>
      </c>
      <c r="K13" s="305">
        <v>0.11160515784793242</v>
      </c>
      <c r="L13" s="305">
        <v>5.5580257892396623E-2</v>
      </c>
      <c r="M13" s="69"/>
      <c r="N13" s="42"/>
      <c r="O13" s="42"/>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row>
    <row r="14" spans="1:78" ht="15.75" customHeight="1" x14ac:dyDescent="0.2">
      <c r="A14" s="109"/>
      <c r="B14" s="69" t="s">
        <v>474</v>
      </c>
      <c r="C14" s="305">
        <v>5.5376920328688815E-2</v>
      </c>
      <c r="D14" s="305">
        <v>8.074312254376563E-2</v>
      </c>
      <c r="E14" s="305">
        <v>7.4312254376563053E-2</v>
      </c>
      <c r="F14" s="305">
        <v>7.7527688460164348E-2</v>
      </c>
      <c r="G14" s="305">
        <v>0.11075384065737763</v>
      </c>
      <c r="H14" s="305">
        <v>0.11968560200071454</v>
      </c>
      <c r="I14" s="305">
        <v>0.12790282243658449</v>
      </c>
      <c r="J14" s="305">
        <v>0.1850660950339407</v>
      </c>
      <c r="K14" s="305">
        <v>0.12575919971418364</v>
      </c>
      <c r="L14" s="305">
        <v>4.2872454448017148E-2</v>
      </c>
      <c r="M14" s="69"/>
      <c r="N14" s="42"/>
      <c r="O14" s="42"/>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row>
    <row r="15" spans="1:78" s="4" customFormat="1" ht="15.75" customHeight="1" x14ac:dyDescent="0.2">
      <c r="A15" s="109"/>
      <c r="B15" s="69" t="s">
        <v>475</v>
      </c>
      <c r="C15" s="305">
        <v>4.1886792452830189E-2</v>
      </c>
      <c r="D15" s="305">
        <v>6.716981132075471E-2</v>
      </c>
      <c r="E15" s="305">
        <v>7.3584905660377356E-2</v>
      </c>
      <c r="F15" s="305">
        <v>7.8490566037735854E-2</v>
      </c>
      <c r="G15" s="305">
        <v>9.5471698113207548E-2</v>
      </c>
      <c r="H15" s="305">
        <v>0.12339622641509435</v>
      </c>
      <c r="I15" s="305">
        <v>0.14679245283018869</v>
      </c>
      <c r="J15" s="305">
        <v>0.23245283018867924</v>
      </c>
      <c r="K15" s="305">
        <v>0.10452830188679245</v>
      </c>
      <c r="L15" s="305">
        <v>3.6226415094339624E-2</v>
      </c>
      <c r="M15" s="69"/>
      <c r="N15" s="42"/>
      <c r="O15" s="42"/>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row>
    <row r="16" spans="1:78" ht="15.75" customHeight="1" x14ac:dyDescent="0.2">
      <c r="A16" s="109"/>
      <c r="B16" s="69" t="s">
        <v>476</v>
      </c>
      <c r="C16" s="305">
        <v>6.3145112325440192E-2</v>
      </c>
      <c r="D16" s="305">
        <v>8.1360048573163327E-2</v>
      </c>
      <c r="E16" s="305">
        <v>6.8913175470552521E-2</v>
      </c>
      <c r="F16" s="305">
        <v>8.1663630843958709E-2</v>
      </c>
      <c r="G16" s="305">
        <v>0.13995142683667275</v>
      </c>
      <c r="H16" s="305">
        <v>0.12021857923497267</v>
      </c>
      <c r="I16" s="305">
        <v>0.13904068002428657</v>
      </c>
      <c r="J16" s="305">
        <v>0.14632665452337584</v>
      </c>
      <c r="K16" s="305">
        <v>9.1378263509411056E-2</v>
      </c>
      <c r="L16" s="305">
        <v>6.8002428658166358E-2</v>
      </c>
      <c r="M16" s="69"/>
      <c r="N16" s="42"/>
      <c r="O16" s="42"/>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row>
    <row r="17" spans="1:78" ht="15.75" customHeight="1" x14ac:dyDescent="0.2">
      <c r="A17" s="109"/>
      <c r="B17" s="69" t="s">
        <v>477</v>
      </c>
      <c r="C17" s="305">
        <v>3.7958929682638455E-2</v>
      </c>
      <c r="D17" s="305">
        <v>9.3341630367143741E-2</v>
      </c>
      <c r="E17" s="305">
        <v>9.085252022401992E-2</v>
      </c>
      <c r="F17" s="305">
        <v>8.089607965152458E-2</v>
      </c>
      <c r="G17" s="305">
        <v>5.3515868077162417E-2</v>
      </c>
      <c r="H17" s="305">
        <v>0.11761045426260112</v>
      </c>
      <c r="I17" s="305">
        <v>0.20037336652146859</v>
      </c>
      <c r="J17" s="305">
        <v>0.22401991288114498</v>
      </c>
      <c r="K17" s="305">
        <v>7.5295581829495958E-2</v>
      </c>
      <c r="L17" s="305">
        <v>2.613565650280025E-2</v>
      </c>
      <c r="M17" s="69"/>
      <c r="N17" s="42"/>
      <c r="O17" s="42"/>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row>
    <row r="18" spans="1:78" ht="15.75" customHeight="1" x14ac:dyDescent="0.2">
      <c r="A18" s="109"/>
      <c r="B18" s="69" t="s">
        <v>478</v>
      </c>
      <c r="C18" s="305">
        <v>4.797047970479705E-2</v>
      </c>
      <c r="D18" s="305">
        <v>0.15129151291512916</v>
      </c>
      <c r="E18" s="305">
        <v>0.11070110701107011</v>
      </c>
      <c r="F18" s="305">
        <v>6.4575645756457564E-2</v>
      </c>
      <c r="G18" s="305">
        <v>3.5055350553505532E-2</v>
      </c>
      <c r="H18" s="305">
        <v>0.13653136531365315</v>
      </c>
      <c r="I18" s="305">
        <v>0.25092250922509224</v>
      </c>
      <c r="J18" s="305">
        <v>0.13099630996309963</v>
      </c>
      <c r="K18" s="305">
        <v>6.4575645756457564E-2</v>
      </c>
      <c r="L18" s="305" t="s">
        <v>479</v>
      </c>
      <c r="M18" s="69"/>
      <c r="N18" s="42"/>
      <c r="O18" s="42"/>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row>
    <row r="19" spans="1:78" ht="15.75" customHeight="1" x14ac:dyDescent="0.2">
      <c r="A19" s="109"/>
      <c r="B19" s="69" t="s">
        <v>83</v>
      </c>
      <c r="C19" s="305">
        <v>6.1284342749633403E-2</v>
      </c>
      <c r="D19" s="305">
        <v>9.423678167279971E-2</v>
      </c>
      <c r="E19" s="305">
        <v>8.7006243717086762E-2</v>
      </c>
      <c r="F19" s="305">
        <v>9.6699222532717261E-2</v>
      </c>
      <c r="G19" s="305">
        <v>0.12998367595384999</v>
      </c>
      <c r="H19" s="305">
        <v>0.14788479096920565</v>
      </c>
      <c r="I19" s="305">
        <v>0.17475029742965442</v>
      </c>
      <c r="J19" s="305">
        <v>0.1185383983989523</v>
      </c>
      <c r="K19" s="305">
        <v>5.3832461795276169E-2</v>
      </c>
      <c r="L19" s="305">
        <v>3.5783784780824321E-2</v>
      </c>
      <c r="M19" s="69"/>
      <c r="N19" s="42"/>
      <c r="O19" s="42"/>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row>
    <row r="20" spans="1:78" ht="15.75" customHeight="1" x14ac:dyDescent="0.2">
      <c r="A20" s="109"/>
      <c r="B20" s="69" t="s">
        <v>480</v>
      </c>
      <c r="C20" s="305">
        <v>6.0628195763330901E-2</v>
      </c>
      <c r="D20" s="305">
        <v>3.6036036036036036E-2</v>
      </c>
      <c r="E20" s="305">
        <v>2.2887752617482347E-2</v>
      </c>
      <c r="F20" s="305">
        <v>0.10567324080837594</v>
      </c>
      <c r="G20" s="305">
        <v>0.27051375700024349</v>
      </c>
      <c r="H20" s="305">
        <v>0.13294375456537619</v>
      </c>
      <c r="I20" s="305">
        <v>0.1139517896274653</v>
      </c>
      <c r="J20" s="305">
        <v>9.958607255904553E-2</v>
      </c>
      <c r="K20" s="305">
        <v>6.6471877282688094E-2</v>
      </c>
      <c r="L20" s="305">
        <v>9.1307523739956167E-2</v>
      </c>
      <c r="M20" s="69"/>
      <c r="N20" s="42"/>
      <c r="O20" s="42"/>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row>
    <row r="21" spans="1:78" ht="15.75" customHeight="1" x14ac:dyDescent="0.2">
      <c r="A21" s="109"/>
      <c r="B21" s="69" t="s">
        <v>481</v>
      </c>
      <c r="C21" s="305">
        <v>5.4356060606060609E-2</v>
      </c>
      <c r="D21" s="305">
        <v>9.1477272727272727E-2</v>
      </c>
      <c r="E21" s="305">
        <v>9.7916666666666666E-2</v>
      </c>
      <c r="F21" s="305">
        <v>9.8958333333333329E-2</v>
      </c>
      <c r="G21" s="305">
        <v>0.11325757575757575</v>
      </c>
      <c r="H21" s="305">
        <v>0.13977272727272727</v>
      </c>
      <c r="I21" s="305">
        <v>0.18996212121212122</v>
      </c>
      <c r="J21" s="305">
        <v>0.1259469696969697</v>
      </c>
      <c r="K21" s="305">
        <v>5.1041666666666666E-2</v>
      </c>
      <c r="L21" s="305">
        <v>3.7310606060606058E-2</v>
      </c>
      <c r="M21" s="69"/>
      <c r="N21" s="42"/>
      <c r="O21" s="42"/>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row>
    <row r="22" spans="1:78" ht="15.75" customHeight="1" x14ac:dyDescent="0.2">
      <c r="A22" s="109"/>
      <c r="B22" s="69" t="s">
        <v>482</v>
      </c>
      <c r="C22" s="305">
        <v>6.67574931880109E-2</v>
      </c>
      <c r="D22" s="305">
        <v>0.11461171662125341</v>
      </c>
      <c r="E22" s="305">
        <v>0.10439373297002724</v>
      </c>
      <c r="F22" s="305">
        <v>9.1791553133514989E-2</v>
      </c>
      <c r="G22" s="305">
        <v>0.12857629427792916</v>
      </c>
      <c r="H22" s="305">
        <v>0.18085831062670299</v>
      </c>
      <c r="I22" s="305">
        <v>0.1837534059945504</v>
      </c>
      <c r="J22" s="305">
        <v>7.4931880108991822E-2</v>
      </c>
      <c r="K22" s="305">
        <v>4.1553133514986379E-2</v>
      </c>
      <c r="L22" s="305">
        <v>1.2772479564032697E-2</v>
      </c>
      <c r="M22" s="69"/>
      <c r="N22" s="42"/>
      <c r="O22" s="42"/>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row>
    <row r="23" spans="1:78" ht="15.75" customHeight="1" x14ac:dyDescent="0.2">
      <c r="A23" s="109"/>
      <c r="B23" s="69" t="s">
        <v>483</v>
      </c>
      <c r="C23" s="305">
        <v>4.2824680999825206E-2</v>
      </c>
      <c r="D23" s="305">
        <v>9.0368816640447477E-2</v>
      </c>
      <c r="E23" s="305">
        <v>0.10819786750568082</v>
      </c>
      <c r="F23" s="305">
        <v>0.10312882363223212</v>
      </c>
      <c r="G23" s="305">
        <v>8.4600594301695503E-2</v>
      </c>
      <c r="H23" s="305">
        <v>0.12445376682398182</v>
      </c>
      <c r="I23" s="305">
        <v>0.20748120957874497</v>
      </c>
      <c r="J23" s="305">
        <v>0.12550253452193671</v>
      </c>
      <c r="K23" s="305">
        <v>5.9430169550777838E-2</v>
      </c>
      <c r="L23" s="305">
        <v>5.4011536444677502E-2</v>
      </c>
      <c r="M23" s="69"/>
      <c r="N23" s="42"/>
      <c r="O23" s="42"/>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row>
    <row r="24" spans="1:78" ht="15.75" customHeight="1" x14ac:dyDescent="0.2">
      <c r="A24" s="109"/>
      <c r="B24" s="69" t="s">
        <v>484</v>
      </c>
      <c r="C24" s="305">
        <v>4.8405148293228874E-2</v>
      </c>
      <c r="D24" s="305">
        <v>8.9255735870173478E-2</v>
      </c>
      <c r="E24" s="305">
        <v>0.10940123111359822</v>
      </c>
      <c r="F24" s="305">
        <v>0.10352546166759932</v>
      </c>
      <c r="G24" s="305">
        <v>0.10016787912702854</v>
      </c>
      <c r="H24" s="305">
        <v>0.13346390598768887</v>
      </c>
      <c r="I24" s="305">
        <v>0.21292669278119752</v>
      </c>
      <c r="J24" s="305">
        <v>0.12479015109121433</v>
      </c>
      <c r="K24" s="305">
        <v>4.3648573027420257E-2</v>
      </c>
      <c r="L24" s="305">
        <v>3.441522104085059E-2</v>
      </c>
      <c r="M24" s="69"/>
      <c r="N24" s="42"/>
      <c r="O24" s="42"/>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row>
    <row r="25" spans="1:78" ht="15.75" customHeight="1" x14ac:dyDescent="0.2">
      <c r="A25" s="109"/>
      <c r="B25" s="69" t="s">
        <v>485</v>
      </c>
      <c r="C25" s="305">
        <v>5.3289902280130294E-2</v>
      </c>
      <c r="D25" s="305">
        <v>7.8436482084690548E-2</v>
      </c>
      <c r="E25" s="305">
        <v>7.2573289902280125E-2</v>
      </c>
      <c r="F25" s="305">
        <v>9.5895765472312697E-2</v>
      </c>
      <c r="G25" s="305">
        <v>0.13667752442996742</v>
      </c>
      <c r="H25" s="305">
        <v>0.12612377850162867</v>
      </c>
      <c r="I25" s="305">
        <v>0.16169381107491856</v>
      </c>
      <c r="J25" s="305">
        <v>0.18188925081433224</v>
      </c>
      <c r="K25" s="305">
        <v>6.6970684039087944E-2</v>
      </c>
      <c r="L25" s="305">
        <v>2.6449511400651465E-2</v>
      </c>
      <c r="M25" s="69"/>
      <c r="N25" s="42"/>
      <c r="O25" s="42"/>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1:78" ht="15.75" customHeight="1" x14ac:dyDescent="0.2">
      <c r="A26" s="109"/>
      <c r="B26" s="69" t="s">
        <v>486</v>
      </c>
      <c r="C26" s="305">
        <v>7.3798910351659239E-2</v>
      </c>
      <c r="D26" s="305">
        <v>0.11325738814594684</v>
      </c>
      <c r="E26" s="305">
        <v>8.5355786693082386E-2</v>
      </c>
      <c r="F26" s="305">
        <v>0.1026911012052171</v>
      </c>
      <c r="G26" s="305">
        <v>0.14462605250123825</v>
      </c>
      <c r="H26" s="305">
        <v>0.18606570909691267</v>
      </c>
      <c r="I26" s="305">
        <v>0.16740960871718671</v>
      </c>
      <c r="J26" s="305">
        <v>7.9742446755819707E-2</v>
      </c>
      <c r="K26" s="305">
        <v>3.1533762588740299E-2</v>
      </c>
      <c r="L26" s="305">
        <v>1.5519233944196797E-2</v>
      </c>
      <c r="M26" s="69"/>
      <c r="N26" s="42"/>
      <c r="O26" s="42"/>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15.75" customHeight="1" x14ac:dyDescent="0.2">
      <c r="A27" s="109"/>
      <c r="B27" s="69" t="s">
        <v>487</v>
      </c>
      <c r="C27" s="305">
        <v>7.0974057758198733E-2</v>
      </c>
      <c r="D27" s="305">
        <v>0.11747430249632893</v>
      </c>
      <c r="E27" s="305">
        <v>9.1923641703377384E-2</v>
      </c>
      <c r="F27" s="305">
        <v>8.6147821830641208E-2</v>
      </c>
      <c r="G27" s="305">
        <v>0.12931962799804209</v>
      </c>
      <c r="H27" s="305">
        <v>0.18825256975036711</v>
      </c>
      <c r="I27" s="305">
        <v>0.15790504160548213</v>
      </c>
      <c r="J27" s="305">
        <v>7.8120411160058731E-2</v>
      </c>
      <c r="K27" s="305">
        <v>4.9143416544297602E-2</v>
      </c>
      <c r="L27" s="305">
        <v>3.073910915320607E-2</v>
      </c>
      <c r="M27" s="69"/>
      <c r="N27" s="42"/>
      <c r="O27" s="42"/>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row>
    <row r="28" spans="1:78" ht="15.75" customHeight="1" x14ac:dyDescent="0.2">
      <c r="A28" s="109"/>
      <c r="B28" s="69" t="s">
        <v>488</v>
      </c>
      <c r="C28" s="305">
        <v>8.7152209492635024E-2</v>
      </c>
      <c r="D28" s="305">
        <v>9.7381342062193121E-2</v>
      </c>
      <c r="E28" s="305">
        <v>6.4238952536824878E-2</v>
      </c>
      <c r="F28" s="305">
        <v>9.7790507364975451E-2</v>
      </c>
      <c r="G28" s="305">
        <v>0.24754500818330605</v>
      </c>
      <c r="H28" s="305">
        <v>0.14811783960720132</v>
      </c>
      <c r="I28" s="305">
        <v>0.13297872340425532</v>
      </c>
      <c r="J28" s="305">
        <v>8.0196399345335512E-2</v>
      </c>
      <c r="K28" s="305">
        <v>3.1505728314238951E-2</v>
      </c>
      <c r="L28" s="305">
        <v>1.3093289689034371E-2</v>
      </c>
      <c r="M28" s="69"/>
      <c r="N28" s="42"/>
      <c r="O28" s="42"/>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row>
    <row r="29" spans="1:78" s="4" customFormat="1" ht="15.75" customHeight="1" x14ac:dyDescent="0.2">
      <c r="A29" s="109"/>
      <c r="B29" s="69" t="s">
        <v>489</v>
      </c>
      <c r="C29" s="305">
        <v>5.4280779669380705E-2</v>
      </c>
      <c r="D29" s="305">
        <v>8.3024919812484582E-2</v>
      </c>
      <c r="E29" s="305">
        <v>7.4512706637058973E-2</v>
      </c>
      <c r="F29" s="305">
        <v>0.1080680977054034</v>
      </c>
      <c r="G29" s="305">
        <v>0.12990377498149519</v>
      </c>
      <c r="H29" s="305">
        <v>0.11744386873920552</v>
      </c>
      <c r="I29" s="305">
        <v>0.1770293609671848</v>
      </c>
      <c r="J29" s="305">
        <v>0.16259560819146313</v>
      </c>
      <c r="K29" s="305">
        <v>5.3910683444362201E-2</v>
      </c>
      <c r="L29" s="305">
        <v>3.9230199851961509E-2</v>
      </c>
      <c r="M29" s="69"/>
      <c r="N29" s="42"/>
      <c r="O29" s="42"/>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row>
    <row r="30" spans="1:78" ht="15.75" customHeight="1" x14ac:dyDescent="0.2">
      <c r="A30" s="109"/>
      <c r="B30" s="69" t="s">
        <v>490</v>
      </c>
      <c r="C30" s="305">
        <v>6.2798566878980888E-2</v>
      </c>
      <c r="D30" s="305">
        <v>8.88734076433121E-2</v>
      </c>
      <c r="E30" s="305">
        <v>7.394506369426751E-2</v>
      </c>
      <c r="F30" s="305">
        <v>9.1759554140127389E-2</v>
      </c>
      <c r="G30" s="305">
        <v>0.151671974522293</v>
      </c>
      <c r="H30" s="305">
        <v>0.1301751592356688</v>
      </c>
      <c r="I30" s="305">
        <v>0.1380374203821656</v>
      </c>
      <c r="J30" s="305">
        <v>0.14400875796178345</v>
      </c>
      <c r="K30" s="305">
        <v>8.1906847133757968E-2</v>
      </c>
      <c r="L30" s="305">
        <v>3.6823248407643311E-2</v>
      </c>
      <c r="M30" s="69"/>
      <c r="N30" s="42"/>
      <c r="O30" s="42"/>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row>
    <row r="31" spans="1:78" ht="15.75" customHeight="1" x14ac:dyDescent="0.2">
      <c r="A31" s="109"/>
      <c r="B31" s="69" t="s">
        <v>491</v>
      </c>
      <c r="C31" s="305">
        <v>4.9172999552972732E-2</v>
      </c>
      <c r="D31" s="305">
        <v>7.9481448368350471E-2</v>
      </c>
      <c r="E31" s="305">
        <v>9.1819400983459989E-2</v>
      </c>
      <c r="F31" s="305">
        <v>0.10835940992400536</v>
      </c>
      <c r="G31" s="305">
        <v>0.10129637907912382</v>
      </c>
      <c r="H31" s="305">
        <v>0.1206079570853822</v>
      </c>
      <c r="I31" s="305">
        <v>0.20599016540008941</v>
      </c>
      <c r="J31" s="305">
        <v>0.13518104604380868</v>
      </c>
      <c r="K31" s="305">
        <v>5.802413947250782E-2</v>
      </c>
      <c r="L31" s="305">
        <v>5.0067054090299511E-2</v>
      </c>
      <c r="M31" s="69"/>
      <c r="N31" s="42"/>
      <c r="O31" s="42"/>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row>
    <row r="32" spans="1:78" ht="15.75" customHeight="1" x14ac:dyDescent="0.2">
      <c r="A32" s="109"/>
      <c r="B32" s="69" t="s">
        <v>492</v>
      </c>
      <c r="C32" s="305">
        <v>4.8016056816427358E-2</v>
      </c>
      <c r="D32" s="305">
        <v>7.3182028716998609E-2</v>
      </c>
      <c r="E32" s="305">
        <v>7.9975297205496371E-2</v>
      </c>
      <c r="F32" s="305">
        <v>0.10622201636560136</v>
      </c>
      <c r="G32" s="305">
        <v>0.10946425814420256</v>
      </c>
      <c r="H32" s="305">
        <v>0.11193453759456538</v>
      </c>
      <c r="I32" s="305">
        <v>0.18990273274664196</v>
      </c>
      <c r="J32" s="305">
        <v>0.1570171375636869</v>
      </c>
      <c r="K32" s="305">
        <v>6.5153620503319437E-2</v>
      </c>
      <c r="L32" s="305">
        <v>5.9132314343060058E-2</v>
      </c>
      <c r="M32" s="69"/>
      <c r="N32" s="42"/>
      <c r="O32" s="42"/>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row>
    <row r="33" spans="1:78" ht="15.75" customHeight="1" x14ac:dyDescent="0.2">
      <c r="A33" s="109"/>
      <c r="B33" s="69" t="s">
        <v>493</v>
      </c>
      <c r="C33" s="305">
        <v>6.4216478190630047E-2</v>
      </c>
      <c r="D33" s="305">
        <v>0.12065831987075928</v>
      </c>
      <c r="E33" s="305">
        <v>0.10934975767366721</v>
      </c>
      <c r="F33" s="305">
        <v>8.7843295638126012E-2</v>
      </c>
      <c r="G33" s="305">
        <v>9.3295638126009689E-2</v>
      </c>
      <c r="H33" s="305">
        <v>0.18123990306946688</v>
      </c>
      <c r="I33" s="305">
        <v>0.19305331179321486</v>
      </c>
      <c r="J33" s="305">
        <v>8.1987075928917616E-2</v>
      </c>
      <c r="K33" s="305">
        <v>4.0690630048465265E-2</v>
      </c>
      <c r="L33" s="305">
        <v>2.7665589660743135E-2</v>
      </c>
      <c r="M33" s="69"/>
      <c r="N33" s="42"/>
      <c r="O33" s="42"/>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row>
    <row r="34" spans="1:78" ht="15.75" customHeight="1" x14ac:dyDescent="0.2">
      <c r="A34" s="109"/>
      <c r="B34" s="69" t="s">
        <v>494</v>
      </c>
      <c r="C34" s="305">
        <v>0.10135661936691097</v>
      </c>
      <c r="D34" s="305">
        <v>0.11617027912053642</v>
      </c>
      <c r="E34" s="305">
        <v>7.952596288788398E-2</v>
      </c>
      <c r="F34" s="305">
        <v>6.86106346483705E-2</v>
      </c>
      <c r="G34" s="305">
        <v>0.15468579447996259</v>
      </c>
      <c r="H34" s="305">
        <v>0.19491657570559801</v>
      </c>
      <c r="I34" s="305">
        <v>0.15265866209262435</v>
      </c>
      <c r="J34" s="305">
        <v>8.2332761578044603E-2</v>
      </c>
      <c r="K34" s="305">
        <v>4.1010447528457818E-2</v>
      </c>
      <c r="L34" s="305">
        <v>8.7322625916107909E-3</v>
      </c>
      <c r="M34" s="69"/>
      <c r="N34" s="42"/>
      <c r="O34" s="42"/>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row>
    <row r="35" spans="1:78" ht="15.75" customHeight="1" x14ac:dyDescent="0.2">
      <c r="A35" s="109"/>
      <c r="B35" s="69" t="s">
        <v>495</v>
      </c>
      <c r="C35" s="305">
        <v>0</v>
      </c>
      <c r="D35" s="305">
        <v>0</v>
      </c>
      <c r="E35" s="305">
        <v>0.39436619718309857</v>
      </c>
      <c r="F35" s="305">
        <v>0.30985915492957744</v>
      </c>
      <c r="G35" s="305" t="s">
        <v>479</v>
      </c>
      <c r="H35" s="305" t="s">
        <v>479</v>
      </c>
      <c r="I35" s="305" t="s">
        <v>479</v>
      </c>
      <c r="J35" s="305" t="s">
        <v>479</v>
      </c>
      <c r="K35" s="305" t="s">
        <v>479</v>
      </c>
      <c r="L35" s="305">
        <v>0</v>
      </c>
      <c r="M35" s="69"/>
      <c r="N35" s="42"/>
      <c r="O35" s="42"/>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row>
    <row r="36" spans="1:78" ht="15.75" customHeight="1" x14ac:dyDescent="0.2">
      <c r="A36" s="109"/>
      <c r="B36" s="69" t="s">
        <v>82</v>
      </c>
      <c r="C36" s="305">
        <v>6.7713109301112975E-2</v>
      </c>
      <c r="D36" s="305">
        <v>0.1054893288023446</v>
      </c>
      <c r="E36" s="305">
        <v>8.8839743243972161E-2</v>
      </c>
      <c r="F36" s="305">
        <v>9.1824442166963338E-2</v>
      </c>
      <c r="G36" s="305">
        <v>0.13138069295359334</v>
      </c>
      <c r="H36" s="305">
        <v>0.16356509700271499</v>
      </c>
      <c r="I36" s="305">
        <v>0.17429922505708687</v>
      </c>
      <c r="J36" s="305">
        <v>0.10261251056331697</v>
      </c>
      <c r="K36" s="305">
        <v>4.6083032166423933E-2</v>
      </c>
      <c r="L36" s="305">
        <v>2.8192818742470826E-2</v>
      </c>
      <c r="M36" s="69"/>
      <c r="N36" s="42"/>
      <c r="O36" s="42"/>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row>
    <row r="37" spans="1:78" ht="15.75" customHeight="1" x14ac:dyDescent="0.2">
      <c r="A37" s="109"/>
      <c r="B37" s="69" t="s">
        <v>496</v>
      </c>
      <c r="C37" s="305">
        <v>5.304518664047151E-2</v>
      </c>
      <c r="D37" s="305">
        <v>6.8762278978389005E-2</v>
      </c>
      <c r="E37" s="305">
        <v>4.6496398166339228E-2</v>
      </c>
      <c r="F37" s="305">
        <v>0.10609037328094302</v>
      </c>
      <c r="G37" s="305">
        <v>0.183366077275704</v>
      </c>
      <c r="H37" s="305">
        <v>0.10412573673870335</v>
      </c>
      <c r="I37" s="305">
        <v>0.10347085789129011</v>
      </c>
      <c r="J37" s="305">
        <v>9.0373280943025547E-2</v>
      </c>
      <c r="K37" s="305">
        <v>6.4178127046496392E-2</v>
      </c>
      <c r="L37" s="305">
        <v>0.18009168303863785</v>
      </c>
      <c r="M37" s="69"/>
      <c r="N37" s="42"/>
      <c r="O37" s="42"/>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row>
    <row r="38" spans="1:78" ht="15.75" customHeight="1" x14ac:dyDescent="0.2">
      <c r="A38" s="109"/>
      <c r="B38" s="69" t="s">
        <v>497</v>
      </c>
      <c r="C38" s="305">
        <v>6.7312510439285114E-2</v>
      </c>
      <c r="D38" s="305">
        <v>0.12593953566059796</v>
      </c>
      <c r="E38" s="305">
        <v>0.11023885084349423</v>
      </c>
      <c r="F38" s="305">
        <v>9.2032737598129286E-2</v>
      </c>
      <c r="G38" s="305">
        <v>0.11408050776682813</v>
      </c>
      <c r="H38" s="305">
        <v>0.19057958910973777</v>
      </c>
      <c r="I38" s="305">
        <v>0.18673793218640389</v>
      </c>
      <c r="J38" s="305">
        <v>7.9004509771170864E-2</v>
      </c>
      <c r="K38" s="305">
        <v>2.6056455653916819E-2</v>
      </c>
      <c r="L38" s="305">
        <v>8.0173709704359445E-3</v>
      </c>
      <c r="M38" s="69"/>
      <c r="N38" s="42"/>
      <c r="O38" s="42"/>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row>
    <row r="39" spans="1:78" ht="15.75" customHeight="1" x14ac:dyDescent="0.2">
      <c r="A39" s="109"/>
      <c r="B39" s="69" t="s">
        <v>498</v>
      </c>
      <c r="C39" s="305">
        <v>6.4220183486238536E-2</v>
      </c>
      <c r="D39" s="305">
        <v>0.11204372438024594</v>
      </c>
      <c r="E39" s="305">
        <v>0.10150302557095452</v>
      </c>
      <c r="F39" s="305">
        <v>8.9595939878977168E-2</v>
      </c>
      <c r="G39" s="305">
        <v>0.1221940269373414</v>
      </c>
      <c r="H39" s="305">
        <v>0.17899668163185634</v>
      </c>
      <c r="I39" s="305">
        <v>0.19148936170212766</v>
      </c>
      <c r="J39" s="305">
        <v>9.096232676166309E-2</v>
      </c>
      <c r="K39" s="305">
        <v>3.4159672067148157E-2</v>
      </c>
      <c r="L39" s="305">
        <v>1.4835057583447199E-2</v>
      </c>
      <c r="M39" s="69"/>
      <c r="N39" s="42"/>
      <c r="O39" s="42"/>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row>
    <row r="40" spans="1:78" s="4" customFormat="1" ht="15.75" customHeight="1" x14ac:dyDescent="0.2">
      <c r="A40" s="109"/>
      <c r="B40" s="69" t="s">
        <v>499</v>
      </c>
      <c r="C40" s="305">
        <v>5.9238719435341571E-2</v>
      </c>
      <c r="D40" s="305">
        <v>8.5707083438366527E-2</v>
      </c>
      <c r="E40" s="305">
        <v>8.0161330980589862E-2</v>
      </c>
      <c r="F40" s="305">
        <v>0.10310057978321149</v>
      </c>
      <c r="G40" s="305">
        <v>0.13259389967229646</v>
      </c>
      <c r="H40" s="305">
        <v>0.12755230652886312</v>
      </c>
      <c r="I40" s="305">
        <v>0.14822283841693976</v>
      </c>
      <c r="J40" s="305">
        <v>0.15754978573229139</v>
      </c>
      <c r="K40" s="305">
        <v>7.3607259894126545E-2</v>
      </c>
      <c r="L40" s="305">
        <v>3.2266196117973281E-2</v>
      </c>
      <c r="M40" s="69"/>
      <c r="N40" s="42"/>
      <c r="O40" s="42"/>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row>
    <row r="41" spans="1:78" ht="15.75" customHeight="1" x14ac:dyDescent="0.2">
      <c r="A41" s="109"/>
      <c r="B41" s="69" t="s">
        <v>500</v>
      </c>
      <c r="C41" s="305">
        <v>5.9421599638499772E-2</v>
      </c>
      <c r="D41" s="305">
        <v>8.495255309534569E-2</v>
      </c>
      <c r="E41" s="305">
        <v>7.388160867600542E-2</v>
      </c>
      <c r="F41" s="305">
        <v>0.10167193854496159</v>
      </c>
      <c r="G41" s="305">
        <v>0.13782196113872572</v>
      </c>
      <c r="H41" s="305">
        <v>0.13239945774966108</v>
      </c>
      <c r="I41" s="305">
        <v>0.17148666967916856</v>
      </c>
      <c r="J41" s="305">
        <v>0.1412110257568911</v>
      </c>
      <c r="K41" s="305">
        <v>6.2358788974243108E-2</v>
      </c>
      <c r="L41" s="305">
        <v>3.4794396746497966E-2</v>
      </c>
      <c r="M41" s="69"/>
      <c r="N41" s="42"/>
      <c r="O41" s="42"/>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row>
    <row r="42" spans="1:78" ht="15.75" customHeight="1" x14ac:dyDescent="0.2">
      <c r="A42" s="109"/>
      <c r="B42" s="69" t="s">
        <v>501</v>
      </c>
      <c r="C42" s="305">
        <v>4.7298979337814288E-2</v>
      </c>
      <c r="D42" s="305">
        <v>9.2108538710480456E-2</v>
      </c>
      <c r="E42" s="305">
        <v>0.10256410256410256</v>
      </c>
      <c r="F42" s="305">
        <v>0.10828976848394324</v>
      </c>
      <c r="G42" s="305">
        <v>9.4846900672143394E-2</v>
      </c>
      <c r="H42" s="305">
        <v>0.12646253422952453</v>
      </c>
      <c r="I42" s="305">
        <v>0.21433905899925318</v>
      </c>
      <c r="J42" s="305">
        <v>0.13044560617376152</v>
      </c>
      <c r="K42" s="305">
        <v>5.128205128205128E-2</v>
      </c>
      <c r="L42" s="305">
        <v>3.2362459546925564E-2</v>
      </c>
      <c r="M42" s="69"/>
      <c r="N42" s="42"/>
      <c r="O42" s="42"/>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row>
    <row r="43" spans="1:78" ht="15.75" customHeight="1" x14ac:dyDescent="0.2">
      <c r="A43" s="109"/>
      <c r="B43" s="69" t="s">
        <v>502</v>
      </c>
      <c r="C43" s="305">
        <v>5.5167902311382466E-2</v>
      </c>
      <c r="D43" s="305">
        <v>9.1146969036197123E-2</v>
      </c>
      <c r="E43" s="305">
        <v>0.11251635412123855</v>
      </c>
      <c r="F43" s="305">
        <v>0.11382468382032272</v>
      </c>
      <c r="G43" s="305">
        <v>0.10510248582642825</v>
      </c>
      <c r="H43" s="305">
        <v>0.12887047535979065</v>
      </c>
      <c r="I43" s="305">
        <v>0.22197993894461404</v>
      </c>
      <c r="J43" s="305">
        <v>9.7906672481465326E-2</v>
      </c>
      <c r="K43" s="305">
        <v>4.3610989969472304E-2</v>
      </c>
      <c r="L43" s="305">
        <v>2.9873528129088531E-2</v>
      </c>
      <c r="M43" s="69"/>
      <c r="N43" s="42"/>
      <c r="O43" s="42"/>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row>
    <row r="44" spans="1:78" ht="15.75" customHeight="1" x14ac:dyDescent="0.2">
      <c r="A44" s="109"/>
      <c r="B44" s="69" t="s">
        <v>503</v>
      </c>
      <c r="C44" s="305">
        <v>5.173701905117669E-2</v>
      </c>
      <c r="D44" s="305">
        <v>9.6002988419872995E-2</v>
      </c>
      <c r="E44" s="305">
        <v>8.0500560328726184E-2</v>
      </c>
      <c r="F44" s="305">
        <v>9.1146806126260735E-2</v>
      </c>
      <c r="G44" s="305">
        <v>0.10608890549122152</v>
      </c>
      <c r="H44" s="305">
        <v>0.1290623832648487</v>
      </c>
      <c r="I44" s="305">
        <v>0.17575644378035113</v>
      </c>
      <c r="J44" s="305">
        <v>0.14008218154650728</v>
      </c>
      <c r="K44" s="305">
        <v>7.3589839372431826E-2</v>
      </c>
      <c r="L44" s="305">
        <v>5.6032872618602916E-2</v>
      </c>
      <c r="M44" s="69"/>
      <c r="N44" s="42"/>
      <c r="O44" s="42"/>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row>
    <row r="45" spans="1:78" ht="15.75" customHeight="1" x14ac:dyDescent="0.2">
      <c r="A45" s="109"/>
      <c r="B45" s="69" t="s">
        <v>504</v>
      </c>
      <c r="C45" s="305">
        <v>6.8027210884353748E-2</v>
      </c>
      <c r="D45" s="305">
        <v>0.11086596800882516</v>
      </c>
      <c r="E45" s="305">
        <v>9.8363669792241218E-2</v>
      </c>
      <c r="F45" s="305">
        <v>9.2296378010663718E-2</v>
      </c>
      <c r="G45" s="305">
        <v>0.12373598087883803</v>
      </c>
      <c r="H45" s="305">
        <v>0.16731016731016732</v>
      </c>
      <c r="I45" s="305">
        <v>0.19378562235705094</v>
      </c>
      <c r="J45" s="305">
        <v>9.6341239198382056E-2</v>
      </c>
      <c r="K45" s="305">
        <v>3.6771465342893911E-2</v>
      </c>
      <c r="L45" s="305">
        <v>1.2502298216583932E-2</v>
      </c>
      <c r="M45" s="69"/>
      <c r="N45" s="42"/>
      <c r="O45" s="42"/>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row>
    <row r="46" spans="1:78" s="4" customFormat="1" ht="15.75" customHeight="1" x14ac:dyDescent="0.2">
      <c r="A46" s="109"/>
      <c r="B46" s="69" t="s">
        <v>505</v>
      </c>
      <c r="C46" s="305">
        <v>8.3606557377049182E-2</v>
      </c>
      <c r="D46" s="305">
        <v>9.0163934426229511E-2</v>
      </c>
      <c r="E46" s="305">
        <v>3.4426229508196723E-2</v>
      </c>
      <c r="F46" s="305">
        <v>0.11557377049180328</v>
      </c>
      <c r="G46" s="305">
        <v>0.24508196721311476</v>
      </c>
      <c r="H46" s="305">
        <v>0.16475409836065574</v>
      </c>
      <c r="I46" s="305">
        <v>0.10573770491803279</v>
      </c>
      <c r="J46" s="305">
        <v>5.0819672131147541E-2</v>
      </c>
      <c r="K46" s="305">
        <v>6.1475409836065573E-2</v>
      </c>
      <c r="L46" s="305">
        <v>4.836065573770492E-2</v>
      </c>
      <c r="M46" s="69"/>
      <c r="N46" s="42"/>
      <c r="O46" s="42"/>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row>
    <row r="47" spans="1:78" ht="15.75" customHeight="1" x14ac:dyDescent="0.2">
      <c r="A47" s="109"/>
      <c r="B47" s="69" t="s">
        <v>506</v>
      </c>
      <c r="C47" s="305">
        <v>7.7485131690739173E-2</v>
      </c>
      <c r="D47" s="305">
        <v>0.11877655055225149</v>
      </c>
      <c r="E47" s="305">
        <v>8.8190314358538663E-2</v>
      </c>
      <c r="F47" s="305">
        <v>7.8674596431605778E-2</v>
      </c>
      <c r="G47" s="305">
        <v>0.1371282922684792</v>
      </c>
      <c r="H47" s="305">
        <v>0.20373831775700935</v>
      </c>
      <c r="I47" s="305">
        <v>0.17009345794392525</v>
      </c>
      <c r="J47" s="305">
        <v>8.2242990654205608E-2</v>
      </c>
      <c r="K47" s="305">
        <v>3.4834324553950725E-2</v>
      </c>
      <c r="L47" s="305">
        <v>8.8360237892948171E-3</v>
      </c>
      <c r="M47" s="69"/>
      <c r="N47" s="42"/>
      <c r="O47" s="42"/>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row>
    <row r="48" spans="1:78" ht="15.75" customHeight="1" x14ac:dyDescent="0.2">
      <c r="A48" s="109"/>
      <c r="B48" s="69" t="s">
        <v>507</v>
      </c>
      <c r="C48" s="305">
        <v>0.10727217863608932</v>
      </c>
      <c r="D48" s="305">
        <v>0.12567893783946893</v>
      </c>
      <c r="E48" s="305">
        <v>7.1816535908267948E-2</v>
      </c>
      <c r="F48" s="305">
        <v>6.2613156306578155E-2</v>
      </c>
      <c r="G48" s="305">
        <v>0.18648159324079663</v>
      </c>
      <c r="H48" s="305">
        <v>0.216053108026554</v>
      </c>
      <c r="I48" s="305">
        <v>0.12220881110440555</v>
      </c>
      <c r="J48" s="305">
        <v>6.155703077851539E-2</v>
      </c>
      <c r="K48" s="305">
        <v>2.8364514182257092E-2</v>
      </c>
      <c r="L48" s="305">
        <v>1.7954133977066987E-2</v>
      </c>
      <c r="M48" s="69"/>
      <c r="N48" s="42"/>
      <c r="O48" s="42"/>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row>
    <row r="49" spans="1:78" ht="15.75" customHeight="1" x14ac:dyDescent="0.2">
      <c r="A49" s="109"/>
      <c r="B49" s="69" t="s">
        <v>508</v>
      </c>
      <c r="C49" s="305">
        <v>7.3831775700934577E-2</v>
      </c>
      <c r="D49" s="305">
        <v>0.13457943925233645</v>
      </c>
      <c r="E49" s="305">
        <v>6.6355140186915892E-2</v>
      </c>
      <c r="F49" s="305">
        <v>6.0747663551401869E-2</v>
      </c>
      <c r="G49" s="305">
        <v>8.3177570093457942E-2</v>
      </c>
      <c r="H49" s="305">
        <v>0.19626168224299065</v>
      </c>
      <c r="I49" s="305">
        <v>0.17943925233644858</v>
      </c>
      <c r="J49" s="305">
        <v>0.12429906542056075</v>
      </c>
      <c r="K49" s="305">
        <v>7.1028037383177575E-2</v>
      </c>
      <c r="L49" s="305">
        <v>1.0280373831775701E-2</v>
      </c>
      <c r="M49" s="69"/>
      <c r="N49" s="42"/>
      <c r="O49" s="42"/>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row>
    <row r="50" spans="1:78" ht="15.75" customHeight="1" x14ac:dyDescent="0.2">
      <c r="A50" s="109"/>
      <c r="B50" s="69" t="s">
        <v>509</v>
      </c>
      <c r="C50" s="305">
        <v>4.3814432989690719E-2</v>
      </c>
      <c r="D50" s="305">
        <v>6.9587628865979384E-2</v>
      </c>
      <c r="E50" s="305">
        <v>0.11082474226804123</v>
      </c>
      <c r="F50" s="305">
        <v>0.11597938144329897</v>
      </c>
      <c r="G50" s="305">
        <v>0.1211340206185567</v>
      </c>
      <c r="H50" s="305">
        <v>0.11855670103092783</v>
      </c>
      <c r="I50" s="305">
        <v>0.21649484536082475</v>
      </c>
      <c r="J50" s="305">
        <v>0.11855670103092783</v>
      </c>
      <c r="K50" s="305">
        <v>5.6701030927835051E-2</v>
      </c>
      <c r="L50" s="305">
        <v>2.8350515463917526E-2</v>
      </c>
      <c r="M50" s="69"/>
      <c r="N50" s="42"/>
      <c r="O50" s="42"/>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row>
    <row r="51" spans="1:78" ht="15.75" customHeight="1" x14ac:dyDescent="0.2">
      <c r="A51" s="109"/>
      <c r="B51" s="69" t="s">
        <v>90</v>
      </c>
      <c r="C51" s="305">
        <v>0.11639652337326756</v>
      </c>
      <c r="D51" s="305">
        <v>0.10030537937514682</v>
      </c>
      <c r="E51" s="305">
        <v>5.4498473103124265E-2</v>
      </c>
      <c r="F51" s="305">
        <v>7.3643410852713184E-2</v>
      </c>
      <c r="G51" s="305">
        <v>0.32264505520319475</v>
      </c>
      <c r="H51" s="305">
        <v>0.16972046041813485</v>
      </c>
      <c r="I51" s="305">
        <v>8.6093493070237254E-2</v>
      </c>
      <c r="J51" s="305">
        <v>4.4867277425416963E-2</v>
      </c>
      <c r="K51" s="305">
        <v>2.3843081982616865E-2</v>
      </c>
      <c r="L51" s="305">
        <v>7.9868451961475212E-3</v>
      </c>
      <c r="M51" s="69"/>
      <c r="N51" s="42"/>
      <c r="O51" s="42"/>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row>
    <row r="52" spans="1:78" ht="15.75" customHeight="1" x14ac:dyDescent="0.2">
      <c r="A52" s="109"/>
      <c r="B52" s="69" t="s">
        <v>510</v>
      </c>
      <c r="C52" s="305">
        <v>0.1221230624706435</v>
      </c>
      <c r="D52" s="305">
        <v>8.1728511038046028E-2</v>
      </c>
      <c r="E52" s="305">
        <v>4.0394551432597466E-2</v>
      </c>
      <c r="F52" s="305">
        <v>7.2804133395960549E-2</v>
      </c>
      <c r="G52" s="305">
        <v>0.37294504462188821</v>
      </c>
      <c r="H52" s="305">
        <v>0.17191169563175199</v>
      </c>
      <c r="I52" s="305">
        <v>7.0925317050258341E-2</v>
      </c>
      <c r="J52" s="305">
        <v>3.4288398309065292E-2</v>
      </c>
      <c r="K52" s="305">
        <v>1.8788163457022077E-2</v>
      </c>
      <c r="L52" s="305">
        <v>1.4091122592766557E-2</v>
      </c>
      <c r="M52" s="69"/>
      <c r="N52" s="42"/>
      <c r="O52" s="42"/>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row>
    <row r="53" spans="1:78" ht="15.75" customHeight="1" x14ac:dyDescent="0.2">
      <c r="A53" s="109"/>
      <c r="B53" s="69" t="s">
        <v>511</v>
      </c>
      <c r="C53" s="305">
        <v>0.12274881516587678</v>
      </c>
      <c r="D53" s="305">
        <v>0.14218009478672985</v>
      </c>
      <c r="E53" s="305">
        <v>6.398104265402843E-2</v>
      </c>
      <c r="F53" s="305">
        <v>5.1658767772511847E-2</v>
      </c>
      <c r="G53" s="305">
        <v>0.23696682464454977</v>
      </c>
      <c r="H53" s="305">
        <v>0.20710900473933649</v>
      </c>
      <c r="I53" s="305">
        <v>9.0521327014218014E-2</v>
      </c>
      <c r="J53" s="305">
        <v>5.1658767772511847E-2</v>
      </c>
      <c r="K53" s="305">
        <v>2.7962085308056873E-2</v>
      </c>
      <c r="L53" s="305">
        <v>5.2132701421800948E-3</v>
      </c>
      <c r="M53" s="69"/>
      <c r="N53" s="42"/>
      <c r="O53" s="42"/>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row>
    <row r="54" spans="1:78" ht="15.75" customHeight="1" x14ac:dyDescent="0.2">
      <c r="A54" s="109"/>
      <c r="B54" s="69" t="s">
        <v>512</v>
      </c>
      <c r="C54" s="305">
        <v>0.11357607909332047</v>
      </c>
      <c r="D54" s="305">
        <v>9.1150229081263565E-2</v>
      </c>
      <c r="E54" s="305">
        <v>5.8355437665782495E-2</v>
      </c>
      <c r="F54" s="305">
        <v>8.7292018326501089E-2</v>
      </c>
      <c r="G54" s="305">
        <v>0.35013262599469497</v>
      </c>
      <c r="H54" s="305">
        <v>0.15336387750180855</v>
      </c>
      <c r="I54" s="305">
        <v>9.1150229081263565E-2</v>
      </c>
      <c r="J54" s="305">
        <v>4.1475765613696647E-2</v>
      </c>
      <c r="K54" s="305">
        <v>1.1574632264287437E-2</v>
      </c>
      <c r="L54" s="305" t="s">
        <v>479</v>
      </c>
      <c r="M54" s="69"/>
      <c r="N54" s="42"/>
      <c r="O54" s="42"/>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row>
    <row r="55" spans="1:78" ht="15.75" customHeight="1" x14ac:dyDescent="0.2">
      <c r="A55" s="109"/>
      <c r="B55" s="69" t="s">
        <v>513</v>
      </c>
      <c r="C55" s="305" t="s">
        <v>479</v>
      </c>
      <c r="D55" s="305" t="s">
        <v>479</v>
      </c>
      <c r="E55" s="305" t="s">
        <v>479</v>
      </c>
      <c r="F55" s="305" t="s">
        <v>479</v>
      </c>
      <c r="G55" s="305" t="s">
        <v>479</v>
      </c>
      <c r="H55" s="305" t="s">
        <v>479</v>
      </c>
      <c r="I55" s="305">
        <v>0.1015625</v>
      </c>
      <c r="J55" s="305">
        <v>0.21875</v>
      </c>
      <c r="K55" s="305">
        <v>0.4375</v>
      </c>
      <c r="L55" s="305">
        <v>0.1484375</v>
      </c>
      <c r="M55" s="69"/>
      <c r="N55" s="42"/>
      <c r="O55" s="42"/>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row>
    <row r="56" spans="1:78" ht="15.75" customHeight="1" x14ac:dyDescent="0.2">
      <c r="A56" s="109"/>
      <c r="B56" s="69" t="s">
        <v>81</v>
      </c>
      <c r="C56" s="305">
        <v>2.6694045174537988E-2</v>
      </c>
      <c r="D56" s="305">
        <v>6.9815195071868577E-2</v>
      </c>
      <c r="E56" s="305">
        <v>7.4606433949349765E-2</v>
      </c>
      <c r="F56" s="305">
        <v>5.8863791923340181E-2</v>
      </c>
      <c r="G56" s="305">
        <v>3.4223134839151265E-2</v>
      </c>
      <c r="H56" s="305">
        <v>0.10061601642710473</v>
      </c>
      <c r="I56" s="305">
        <v>0.22176591375770022</v>
      </c>
      <c r="J56" s="305">
        <v>0.23887748117727584</v>
      </c>
      <c r="K56" s="305">
        <v>0.14305270362765229</v>
      </c>
      <c r="L56" s="305">
        <v>3.1485284052019162E-2</v>
      </c>
      <c r="M56" s="69"/>
      <c r="N56" s="42"/>
      <c r="O56" s="42"/>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row>
    <row r="57" spans="1:78" ht="15.75" customHeight="1" x14ac:dyDescent="0.2">
      <c r="A57" s="109"/>
      <c r="B57" s="69" t="s">
        <v>514</v>
      </c>
      <c r="C57" s="305">
        <v>2.8132992327365727E-2</v>
      </c>
      <c r="D57" s="305">
        <v>7.0758738277919869E-2</v>
      </c>
      <c r="E57" s="305">
        <v>7.6726342710997444E-2</v>
      </c>
      <c r="F57" s="305">
        <v>4.3478260869565216E-2</v>
      </c>
      <c r="G57" s="305">
        <v>2.3870417732310314E-2</v>
      </c>
      <c r="H57" s="305">
        <v>0.10315430520034101</v>
      </c>
      <c r="I57" s="305">
        <v>0.22165387894288149</v>
      </c>
      <c r="J57" s="305">
        <v>0.24040920716112532</v>
      </c>
      <c r="K57" s="305">
        <v>0.1577152600170503</v>
      </c>
      <c r="L57" s="305">
        <v>3.4100596760443309E-2</v>
      </c>
      <c r="M57" s="69"/>
      <c r="N57" s="42"/>
      <c r="O57" s="42"/>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row>
    <row r="58" spans="1:78" ht="15.75" customHeight="1" x14ac:dyDescent="0.2">
      <c r="A58" s="109"/>
      <c r="B58" s="69" t="s">
        <v>515</v>
      </c>
      <c r="C58" s="305" t="s">
        <v>479</v>
      </c>
      <c r="D58" s="305">
        <v>6.5972222222222224E-2</v>
      </c>
      <c r="E58" s="305">
        <v>6.5972222222222224E-2</v>
      </c>
      <c r="F58" s="305">
        <v>0.12152777777777778</v>
      </c>
      <c r="G58" s="305">
        <v>7.6388888888888895E-2</v>
      </c>
      <c r="H58" s="305">
        <v>9.0277777777777776E-2</v>
      </c>
      <c r="I58" s="305">
        <v>0.22222222222222221</v>
      </c>
      <c r="J58" s="305">
        <v>0.2326388888888889</v>
      </c>
      <c r="K58" s="305">
        <v>8.3333333333333329E-2</v>
      </c>
      <c r="L58" s="305" t="s">
        <v>479</v>
      </c>
      <c r="M58" s="69"/>
      <c r="N58" s="42"/>
      <c r="O58" s="42"/>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row>
    <row r="59" spans="1:78" ht="15.75" customHeight="1" x14ac:dyDescent="0.2">
      <c r="A59" s="109"/>
      <c r="B59" s="69" t="s">
        <v>516</v>
      </c>
      <c r="C59" s="305">
        <v>6.4551344182012957E-2</v>
      </c>
      <c r="D59" s="305">
        <v>9.5791460490741207E-2</v>
      </c>
      <c r="E59" s="305">
        <v>8.3874917104524813E-2</v>
      </c>
      <c r="F59" s="305">
        <v>9.2220578482885271E-2</v>
      </c>
      <c r="G59" s="305">
        <v>0.13706575524154466</v>
      </c>
      <c r="H59" s="305">
        <v>0.15000765189001683</v>
      </c>
      <c r="I59" s="305">
        <v>0.16696934142733255</v>
      </c>
      <c r="J59" s="305">
        <v>0.11851757384073866</v>
      </c>
      <c r="K59" s="305">
        <v>5.6486252104269753E-2</v>
      </c>
      <c r="L59" s="305">
        <v>3.4515125235933274E-2</v>
      </c>
      <c r="M59" s="69"/>
      <c r="N59" s="42"/>
      <c r="O59" s="42"/>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row>
    <row r="60" spans="1:78" s="19" customFormat="1" ht="15.75" customHeight="1" x14ac:dyDescent="0.2">
      <c r="A60" s="306"/>
      <c r="B60" s="108" t="s">
        <v>196</v>
      </c>
      <c r="C60" s="402">
        <v>5.4363832218634903E-2</v>
      </c>
      <c r="D60" s="402">
        <v>8.0732497694369507E-2</v>
      </c>
      <c r="E60" s="402">
        <v>7.1314917094145697E-2</v>
      </c>
      <c r="F60" s="402">
        <v>8.7246965432676293E-2</v>
      </c>
      <c r="G60" s="402">
        <v>0.121150803879121</v>
      </c>
      <c r="H60" s="402">
        <v>0.13713112519238399</v>
      </c>
      <c r="I60" s="402">
        <v>0.150595888155689</v>
      </c>
      <c r="J60" s="402">
        <v>0.129143556973284</v>
      </c>
      <c r="K60" s="402">
        <v>9.5913871477674495E-2</v>
      </c>
      <c r="L60" s="402">
        <v>7.2406541882020295E-2</v>
      </c>
      <c r="M60" s="108"/>
      <c r="N60" s="10"/>
      <c r="O60" s="42"/>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row>
    <row r="61" spans="1:78" s="13" customFormat="1" ht="7.5" customHeight="1" x14ac:dyDescent="0.2">
      <c r="A61" s="45"/>
      <c r="B61" s="45"/>
      <c r="C61" s="45"/>
      <c r="D61" s="45"/>
      <c r="E61" s="45"/>
      <c r="F61" s="45"/>
      <c r="G61" s="45"/>
      <c r="H61" s="45"/>
      <c r="I61" s="45"/>
      <c r="J61" s="45"/>
      <c r="K61" s="45"/>
      <c r="L61" s="45"/>
      <c r="M61" s="310"/>
      <c r="N61" s="10"/>
      <c r="O61" s="10"/>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row>
    <row r="62" spans="1:78" ht="14.25" customHeight="1" x14ac:dyDescent="0.2">
      <c r="A62" s="58" t="s">
        <v>163</v>
      </c>
      <c r="B62" s="6"/>
      <c r="C62" s="6"/>
      <c r="D62" s="6"/>
      <c r="E62" s="6"/>
      <c r="F62" s="6"/>
      <c r="G62" s="6"/>
      <c r="H62" s="6"/>
      <c r="I62" s="6"/>
      <c r="J62" s="6"/>
      <c r="K62" s="6"/>
      <c r="L62" s="6"/>
      <c r="M62" s="87"/>
    </row>
    <row r="63" spans="1:78" ht="14.25" customHeight="1" x14ac:dyDescent="0.2">
      <c r="A63" s="58" t="s">
        <v>195</v>
      </c>
      <c r="B63" s="6"/>
      <c r="C63" s="6"/>
      <c r="D63" s="6"/>
      <c r="E63" s="6"/>
      <c r="F63" s="6"/>
      <c r="G63" s="6"/>
      <c r="H63" s="6"/>
      <c r="I63" s="6"/>
      <c r="J63" s="6"/>
      <c r="K63" s="6"/>
      <c r="L63" s="6"/>
      <c r="M63" s="87"/>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row>
    <row r="64" spans="1:78" ht="14.25" customHeight="1" x14ac:dyDescent="0.2">
      <c r="A64" s="58" t="s">
        <v>154</v>
      </c>
      <c r="B64" s="6"/>
      <c r="C64" s="6"/>
      <c r="D64" s="6"/>
      <c r="E64" s="6"/>
      <c r="F64" s="6"/>
      <c r="G64" s="6"/>
      <c r="H64" s="6"/>
      <c r="I64" s="6"/>
      <c r="J64" s="6"/>
      <c r="K64" s="6"/>
      <c r="L64" s="6"/>
      <c r="M64" s="87"/>
    </row>
  </sheetData>
  <mergeCells count="1">
    <mergeCell ref="B6:B7"/>
  </mergeCells>
  <phoneticPr fontId="0" type="noConversion"/>
  <conditionalFormatting sqref="A8:M60">
    <cfRule type="expression" dxfId="35" priority="26" stopIfTrue="1">
      <formula>LEFT($B8,15)="Gemeente totaal"</formula>
    </cfRule>
    <cfRule type="expression" dxfId="34" priority="27" stopIfTrue="1">
      <formula>LEFT($B8,7)="Almere "</formula>
    </cfRule>
    <cfRule type="expression" dxfId="33" priority="28" stopIfTrue="1">
      <formula>MOD(ROW(),2)=0</formula>
    </cfRule>
  </conditionalFormatting>
  <hyperlinks>
    <hyperlink ref="O5" location="Inhoud!A1" display="Inhoud!A1"/>
  </hyperlinks>
  <pageMargins left="0" right="0" top="0.25" bottom="0.25" header="0.5" footer="0.5"/>
  <pageSetup paperSize="9" scale="77" orientation="portrait" r:id="rId1"/>
  <headerFooter alignWithMargins="0">
    <oddHeader>&amp;C&amp;"Arial,Bold\&amp;11inwoners naar leeftijdsgroep in % 1 januari 2002</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1:BZ79"/>
  <sheetViews>
    <sheetView topLeftCell="A4" zoomScale="80" workbookViewId="0">
      <selection activeCell="I60" sqref="I60"/>
    </sheetView>
  </sheetViews>
  <sheetFormatPr defaultRowHeight="13.5" x14ac:dyDescent="0.2"/>
  <cols>
    <col min="1" max="1" width="1.28515625" style="3" customWidth="1"/>
    <col min="2" max="2" width="27.140625" style="3" customWidth="1"/>
    <col min="3" max="3" width="8.7109375" style="3" customWidth="1"/>
    <col min="4" max="5" width="7.42578125" style="3" customWidth="1"/>
    <col min="6" max="6" width="2.5703125" style="3" customWidth="1"/>
    <col min="7" max="10" width="7.42578125" style="3" customWidth="1"/>
    <col min="11" max="11" width="8.85546875" style="3" customWidth="1"/>
    <col min="12" max="12" width="9.42578125" style="57" customWidth="1"/>
    <col min="13" max="13" width="2.28515625" style="3" customWidth="1"/>
    <col min="14" max="14" width="9" style="3" bestFit="1" customWidth="1"/>
    <col min="15" max="15" width="10.28515625" style="3" customWidth="1"/>
    <col min="16" max="16" width="1.42578125" style="3" customWidth="1"/>
    <col min="17" max="17" width="4.85546875" style="10" customWidth="1"/>
    <col min="18" max="18" width="12.85546875" style="10" customWidth="1"/>
    <col min="19" max="78" width="10.5703125" style="10" hidden="1" customWidth="1"/>
    <col min="79" max="16384" width="9.140625" style="3"/>
  </cols>
  <sheetData>
    <row r="1" spans="1:78" hidden="1" x14ac:dyDescent="0.2"/>
    <row r="2" spans="1:78" hidden="1" x14ac:dyDescent="0.2"/>
    <row r="3" spans="1:78" hidden="1" x14ac:dyDescent="0.2"/>
    <row r="4" spans="1:78" ht="28.5" customHeight="1" x14ac:dyDescent="0.25">
      <c r="A4" s="30" t="s">
        <v>340</v>
      </c>
      <c r="C4" s="20"/>
      <c r="O4" s="311" t="s">
        <v>166</v>
      </c>
      <c r="P4" s="311"/>
      <c r="R4" s="53" t="s">
        <v>205</v>
      </c>
    </row>
    <row r="5" spans="1:78" s="1" customFormat="1" ht="15.75" customHeight="1" x14ac:dyDescent="0.2">
      <c r="A5" s="336"/>
      <c r="B5" s="427" t="s">
        <v>80</v>
      </c>
      <c r="C5" s="216" t="s">
        <v>110</v>
      </c>
      <c r="D5" s="216"/>
      <c r="E5" s="216"/>
      <c r="F5" s="205"/>
      <c r="G5" s="216" t="s">
        <v>111</v>
      </c>
      <c r="H5" s="216"/>
      <c r="I5" s="216"/>
      <c r="J5" s="216"/>
      <c r="K5" s="216"/>
      <c r="L5" s="208"/>
      <c r="M5" s="216"/>
      <c r="N5" s="216"/>
      <c r="O5" s="216"/>
      <c r="P5" s="216"/>
      <c r="Q5" s="10"/>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row>
    <row r="6" spans="1:78" s="1" customFormat="1" ht="13.5" customHeight="1" x14ac:dyDescent="0.2">
      <c r="A6" s="217"/>
      <c r="B6" s="429"/>
      <c r="C6" s="261" t="s">
        <v>91</v>
      </c>
      <c r="D6" s="261" t="s">
        <v>160</v>
      </c>
      <c r="E6" s="261" t="s">
        <v>93</v>
      </c>
      <c r="F6" s="261"/>
      <c r="G6" s="261" t="s">
        <v>109</v>
      </c>
      <c r="H6" s="261" t="s">
        <v>98</v>
      </c>
      <c r="I6" s="261" t="s">
        <v>94</v>
      </c>
      <c r="J6" s="261" t="s">
        <v>96</v>
      </c>
      <c r="K6" s="261" t="s">
        <v>97</v>
      </c>
      <c r="L6" s="261" t="s">
        <v>93</v>
      </c>
      <c r="M6" s="312"/>
      <c r="N6" s="219" t="s">
        <v>100</v>
      </c>
      <c r="O6" s="219"/>
      <c r="P6" s="219"/>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row>
    <row r="7" spans="1:78" s="2" customFormat="1" ht="13.5" customHeight="1" x14ac:dyDescent="0.2">
      <c r="A7" s="207"/>
      <c r="B7" s="207"/>
      <c r="C7" s="223" t="s">
        <v>92</v>
      </c>
      <c r="D7" s="223" t="s">
        <v>197</v>
      </c>
      <c r="E7" s="224" t="s">
        <v>103</v>
      </c>
      <c r="F7" s="224"/>
      <c r="G7" s="223" t="s">
        <v>108</v>
      </c>
      <c r="H7" s="223" t="s">
        <v>99</v>
      </c>
      <c r="I7" s="223" t="s">
        <v>95</v>
      </c>
      <c r="J7" s="223"/>
      <c r="K7" s="223" t="s">
        <v>95</v>
      </c>
      <c r="L7" s="223" t="s">
        <v>198</v>
      </c>
      <c r="M7" s="215"/>
      <c r="N7" s="220" t="s">
        <v>101</v>
      </c>
      <c r="O7" s="220" t="s">
        <v>102</v>
      </c>
      <c r="P7" s="219"/>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row>
    <row r="8" spans="1:78" s="12" customFormat="1" ht="15.75" customHeight="1" x14ac:dyDescent="0.2">
      <c r="A8" s="109"/>
      <c r="B8" s="69" t="s">
        <v>84</v>
      </c>
      <c r="C8" s="305">
        <v>0.71270843745740375</v>
      </c>
      <c r="D8" s="305">
        <v>5.7294743059657413E-2</v>
      </c>
      <c r="E8" s="305">
        <v>4.5799445681312188E-2</v>
      </c>
      <c r="F8" s="305"/>
      <c r="G8" s="305">
        <v>6.0657003952928348E-2</v>
      </c>
      <c r="H8" s="305">
        <v>2.2309055386432824E-2</v>
      </c>
      <c r="I8" s="305">
        <v>3.3349993184606297E-2</v>
      </c>
      <c r="J8" s="305">
        <v>8.3602162751601622E-3</v>
      </c>
      <c r="K8" s="305">
        <v>2.2218183470398473E-2</v>
      </c>
      <c r="L8" s="305">
        <v>3.7302921532100505E-2</v>
      </c>
      <c r="M8" s="305"/>
      <c r="N8" s="305">
        <v>0.1841973738016266</v>
      </c>
      <c r="O8" s="71">
        <v>4054</v>
      </c>
      <c r="P8" s="109"/>
      <c r="Q8" s="42"/>
      <c r="R8" s="42"/>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row>
    <row r="9" spans="1:78" ht="15.75" customHeight="1" x14ac:dyDescent="0.2">
      <c r="A9" s="109"/>
      <c r="B9" s="69" t="s">
        <v>469</v>
      </c>
      <c r="C9" s="305">
        <v>0.64981036662452596</v>
      </c>
      <c r="D9" s="305">
        <v>5.5625790139064477E-2</v>
      </c>
      <c r="E9" s="305">
        <v>4.6144121365360301E-2</v>
      </c>
      <c r="F9" s="305"/>
      <c r="G9" s="305">
        <v>0.1011378002528445</v>
      </c>
      <c r="H9" s="305">
        <v>3.7926675094816689E-2</v>
      </c>
      <c r="I9" s="305">
        <v>2.5284450063211124E-2</v>
      </c>
      <c r="J9" s="305">
        <v>6.321112515802781E-3</v>
      </c>
      <c r="K9" s="305">
        <v>2.718078381795196E-2</v>
      </c>
      <c r="L9" s="305">
        <v>5.0568900126422248E-2</v>
      </c>
      <c r="M9" s="305"/>
      <c r="N9" s="305">
        <v>0.24841972187104933</v>
      </c>
      <c r="O9" s="71">
        <v>393</v>
      </c>
      <c r="P9" s="109"/>
      <c r="Q9" s="42"/>
      <c r="R9" s="42"/>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row>
    <row r="10" spans="1:78" ht="15.75" customHeight="1" x14ac:dyDescent="0.2">
      <c r="A10" s="109"/>
      <c r="B10" s="69" t="s">
        <v>470</v>
      </c>
      <c r="C10" s="305">
        <v>0.66956193353474325</v>
      </c>
      <c r="D10" s="305">
        <v>5.6268882175226589E-2</v>
      </c>
      <c r="E10" s="305">
        <v>5.1359516616314202E-2</v>
      </c>
      <c r="F10" s="305"/>
      <c r="G10" s="305">
        <v>6.8353474320241692E-2</v>
      </c>
      <c r="H10" s="305">
        <v>3.0589123867069485E-2</v>
      </c>
      <c r="I10" s="305">
        <v>5.3625377643504529E-2</v>
      </c>
      <c r="J10" s="305">
        <v>9.4410876132930508E-3</v>
      </c>
      <c r="K10" s="305">
        <v>2.3036253776435044E-2</v>
      </c>
      <c r="L10" s="305">
        <v>3.7764350453172203E-2</v>
      </c>
      <c r="M10" s="305"/>
      <c r="N10" s="305">
        <v>0.22280966767371599</v>
      </c>
      <c r="O10" s="71">
        <v>590</v>
      </c>
      <c r="P10" s="109"/>
      <c r="Q10" s="42"/>
      <c r="R10" s="42"/>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row>
    <row r="11" spans="1:78" ht="15.75" customHeight="1" x14ac:dyDescent="0.2">
      <c r="A11" s="109"/>
      <c r="B11" s="69" t="s">
        <v>471</v>
      </c>
      <c r="C11" s="305">
        <v>0.61879359868691008</v>
      </c>
      <c r="D11" s="305">
        <v>5.4164956914238817E-2</v>
      </c>
      <c r="E11" s="305">
        <v>3.528929011079196E-2</v>
      </c>
      <c r="F11" s="305"/>
      <c r="G11" s="305">
        <v>7.5502667213787442E-2</v>
      </c>
      <c r="H11" s="305">
        <v>3.0365203118588428E-2</v>
      </c>
      <c r="I11" s="305">
        <v>7.6323348379154693E-2</v>
      </c>
      <c r="J11" s="305">
        <v>1.5592942141977841E-2</v>
      </c>
      <c r="K11" s="305">
        <v>3.9803036520311856E-2</v>
      </c>
      <c r="L11" s="305">
        <v>5.4164956914238817E-2</v>
      </c>
      <c r="M11" s="305"/>
      <c r="N11" s="305">
        <v>0.29175215428805906</v>
      </c>
      <c r="O11" s="71">
        <v>711</v>
      </c>
      <c r="P11" s="109"/>
      <c r="Q11" s="42"/>
      <c r="R11" s="42"/>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row>
    <row r="12" spans="1:78" ht="15.75" customHeight="1" x14ac:dyDescent="0.2">
      <c r="A12" s="109"/>
      <c r="B12" s="69" t="s">
        <v>472</v>
      </c>
      <c r="C12" s="305">
        <v>0.77646524307133125</v>
      </c>
      <c r="D12" s="305">
        <v>5.9064061790095414E-2</v>
      </c>
      <c r="E12" s="305">
        <v>4.3162199000454336E-2</v>
      </c>
      <c r="F12" s="305"/>
      <c r="G12" s="305">
        <v>4.3162199000454336E-2</v>
      </c>
      <c r="H12" s="305">
        <v>9.0867787369377558E-3</v>
      </c>
      <c r="I12" s="305">
        <v>1.2267151294865971E-2</v>
      </c>
      <c r="J12" s="305" t="s">
        <v>479</v>
      </c>
      <c r="K12" s="305">
        <v>1.8627896410722398E-2</v>
      </c>
      <c r="L12" s="305">
        <v>3.4529759200363469E-2</v>
      </c>
      <c r="M12" s="305"/>
      <c r="N12" s="305">
        <v>0.11767378464334394</v>
      </c>
      <c r="O12" s="71">
        <v>267</v>
      </c>
      <c r="P12" s="109"/>
      <c r="Q12" s="42"/>
      <c r="R12" s="42"/>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row>
    <row r="13" spans="1:78" ht="15.75" customHeight="1" x14ac:dyDescent="0.2">
      <c r="A13" s="109"/>
      <c r="B13" s="69" t="s">
        <v>473</v>
      </c>
      <c r="C13" s="305">
        <v>0.77812361049355272</v>
      </c>
      <c r="D13" s="305">
        <v>6.0915962650066699E-2</v>
      </c>
      <c r="E13" s="305">
        <v>4.3574922187638948E-2</v>
      </c>
      <c r="F13" s="305"/>
      <c r="G13" s="305">
        <v>4.4464206313917294E-2</v>
      </c>
      <c r="H13" s="305">
        <v>1.7785682525566917E-2</v>
      </c>
      <c r="I13" s="305">
        <v>1.4228546020453535E-2</v>
      </c>
      <c r="J13" s="305">
        <v>4.4464206313917292E-3</v>
      </c>
      <c r="K13" s="305">
        <v>1.5562472209871054E-2</v>
      </c>
      <c r="L13" s="305">
        <v>2.0898176967541128E-2</v>
      </c>
      <c r="M13" s="305"/>
      <c r="N13" s="305">
        <v>0.11738550466874165</v>
      </c>
      <c r="O13" s="71">
        <v>264</v>
      </c>
      <c r="P13" s="109"/>
      <c r="Q13" s="42"/>
      <c r="R13" s="42"/>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row>
    <row r="14" spans="1:78" ht="15.75" customHeight="1" x14ac:dyDescent="0.2">
      <c r="A14" s="109"/>
      <c r="B14" s="69" t="s">
        <v>474</v>
      </c>
      <c r="C14" s="305">
        <v>0.75205430510896754</v>
      </c>
      <c r="D14" s="305">
        <v>5.3947838513754912E-2</v>
      </c>
      <c r="E14" s="305">
        <v>3.6084315827081104E-2</v>
      </c>
      <c r="F14" s="305"/>
      <c r="G14" s="305">
        <v>6.4665952125759193E-2</v>
      </c>
      <c r="H14" s="305">
        <v>1.8935334047874241E-2</v>
      </c>
      <c r="I14" s="305">
        <v>2.2508038585209004E-2</v>
      </c>
      <c r="J14" s="305">
        <v>9.6463022508038593E-3</v>
      </c>
      <c r="K14" s="305">
        <v>1.607717041800643E-2</v>
      </c>
      <c r="L14" s="305">
        <v>2.6080743122543767E-2</v>
      </c>
      <c r="M14" s="305"/>
      <c r="N14" s="305">
        <v>0.15791354055019649</v>
      </c>
      <c r="O14" s="71">
        <v>442</v>
      </c>
      <c r="P14" s="109"/>
      <c r="Q14" s="42"/>
      <c r="R14" s="42"/>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row>
    <row r="15" spans="1:78" s="4" customFormat="1" ht="15.75" customHeight="1" x14ac:dyDescent="0.2">
      <c r="A15" s="109"/>
      <c r="B15" s="69" t="s">
        <v>475</v>
      </c>
      <c r="C15" s="305">
        <v>0.77735849056603779</v>
      </c>
      <c r="D15" s="305">
        <v>6.8301886792452832E-2</v>
      </c>
      <c r="E15" s="305">
        <v>5.39622641509434E-2</v>
      </c>
      <c r="F15" s="305"/>
      <c r="G15" s="305">
        <v>3.8113207547169813E-2</v>
      </c>
      <c r="H15" s="305">
        <v>1.169811320754717E-2</v>
      </c>
      <c r="I15" s="305">
        <v>1.169811320754717E-2</v>
      </c>
      <c r="J15" s="305" t="s">
        <v>479</v>
      </c>
      <c r="K15" s="305">
        <v>1.169811320754717E-2</v>
      </c>
      <c r="L15" s="305">
        <v>2.3773584905660377E-2</v>
      </c>
      <c r="M15" s="305"/>
      <c r="N15" s="305">
        <v>9.6981132075471696E-2</v>
      </c>
      <c r="O15" s="71">
        <v>266</v>
      </c>
      <c r="P15" s="109"/>
      <c r="Q15" s="42"/>
      <c r="R15" s="42"/>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row>
    <row r="16" spans="1:78" ht="15.75" customHeight="1" x14ac:dyDescent="0.2">
      <c r="A16" s="109"/>
      <c r="B16" s="69" t="s">
        <v>476</v>
      </c>
      <c r="C16" s="305">
        <v>0.6013964784456588</v>
      </c>
      <c r="D16" s="305">
        <v>4.9180327868852458E-2</v>
      </c>
      <c r="E16" s="305">
        <v>5.1912568306010931E-2</v>
      </c>
      <c r="F16" s="305"/>
      <c r="G16" s="305">
        <v>8.7128111718275655E-2</v>
      </c>
      <c r="H16" s="305">
        <v>3.3090467516697024E-2</v>
      </c>
      <c r="I16" s="305">
        <v>6.4359441408621737E-2</v>
      </c>
      <c r="J16" s="305">
        <v>1.5179113539769277E-2</v>
      </c>
      <c r="K16" s="305">
        <v>3.5215543412264724E-2</v>
      </c>
      <c r="L16" s="305">
        <v>6.2537947783849426E-2</v>
      </c>
      <c r="M16" s="305"/>
      <c r="N16" s="305">
        <v>0.29751062537947781</v>
      </c>
      <c r="O16" s="71">
        <v>980</v>
      </c>
      <c r="P16" s="109"/>
      <c r="Q16" s="42"/>
      <c r="R16" s="42"/>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row>
    <row r="17" spans="1:78" ht="15.75" customHeight="1" x14ac:dyDescent="0.2">
      <c r="A17" s="109"/>
      <c r="B17" s="69" t="s">
        <v>477</v>
      </c>
      <c r="C17" s="305">
        <v>0.82887367766023645</v>
      </c>
      <c r="D17" s="305">
        <v>5.7249533291848162E-2</v>
      </c>
      <c r="E17" s="305">
        <v>5.6627255756067203E-2</v>
      </c>
      <c r="F17" s="305"/>
      <c r="G17" s="305">
        <v>2.1779713752333542E-2</v>
      </c>
      <c r="H17" s="305">
        <v>8.0896079651524583E-3</v>
      </c>
      <c r="I17" s="305">
        <v>0</v>
      </c>
      <c r="J17" s="305" t="s">
        <v>479</v>
      </c>
      <c r="K17" s="305">
        <v>6.8450528935905417E-3</v>
      </c>
      <c r="L17" s="305">
        <v>1.8046048537647789E-2</v>
      </c>
      <c r="M17" s="305"/>
      <c r="N17" s="305">
        <v>5.4760423148724327E-2</v>
      </c>
      <c r="O17" s="71">
        <v>92</v>
      </c>
      <c r="P17" s="109"/>
      <c r="Q17" s="42"/>
      <c r="R17" s="42"/>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row>
    <row r="18" spans="1:78" ht="15.75" customHeight="1" x14ac:dyDescent="0.2">
      <c r="A18" s="109"/>
      <c r="B18" s="69" t="s">
        <v>478</v>
      </c>
      <c r="C18" s="305">
        <v>0.81180811808118081</v>
      </c>
      <c r="D18" s="305">
        <v>7.1955719557195569E-2</v>
      </c>
      <c r="E18" s="305">
        <v>2.5830258302583026E-2</v>
      </c>
      <c r="F18" s="305"/>
      <c r="G18" s="305">
        <v>2.0295202952029519E-2</v>
      </c>
      <c r="H18" s="305">
        <v>1.8450184501845018E-2</v>
      </c>
      <c r="I18" s="305" t="s">
        <v>479</v>
      </c>
      <c r="J18" s="305" t="s">
        <v>479</v>
      </c>
      <c r="K18" s="305" t="s">
        <v>479</v>
      </c>
      <c r="L18" s="305">
        <v>2.7675276752767528E-2</v>
      </c>
      <c r="M18" s="305"/>
      <c r="N18" s="305">
        <v>6.6420664206642069E-2</v>
      </c>
      <c r="O18" s="71">
        <v>49</v>
      </c>
      <c r="P18" s="109"/>
      <c r="Q18" s="42"/>
      <c r="R18" s="42"/>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row>
    <row r="19" spans="1:78" ht="15.75" customHeight="1" x14ac:dyDescent="0.2">
      <c r="A19" s="109"/>
      <c r="B19" s="69" t="s">
        <v>83</v>
      </c>
      <c r="C19" s="305">
        <v>0.59362347711405616</v>
      </c>
      <c r="D19" s="305">
        <v>5.1840374807477704E-2</v>
      </c>
      <c r="E19" s="305">
        <v>5.0124966567984583E-2</v>
      </c>
      <c r="F19" s="305"/>
      <c r="G19" s="305">
        <v>0.11517214029457064</v>
      </c>
      <c r="H19" s="305">
        <v>2.3397799481688478E-2</v>
      </c>
      <c r="I19" s="305">
        <v>4.2092060242186133E-2</v>
      </c>
      <c r="J19" s="305">
        <v>1.9634968504735818E-2</v>
      </c>
      <c r="K19" s="305">
        <v>3.1449151057373947E-2</v>
      </c>
      <c r="L19" s="305">
        <v>7.26650619299265E-2</v>
      </c>
      <c r="M19" s="305"/>
      <c r="N19" s="305">
        <v>0.30441118151048152</v>
      </c>
      <c r="O19" s="71">
        <v>33007</v>
      </c>
      <c r="P19" s="109"/>
      <c r="Q19" s="42"/>
      <c r="R19" s="42"/>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row>
    <row r="20" spans="1:78" ht="15.75" customHeight="1" x14ac:dyDescent="0.2">
      <c r="A20" s="109"/>
      <c r="B20" s="69" t="s">
        <v>480</v>
      </c>
      <c r="C20" s="305">
        <v>0.50937423910396884</v>
      </c>
      <c r="D20" s="305">
        <v>7.4019965911857805E-2</v>
      </c>
      <c r="E20" s="305">
        <v>7.7185293401509619E-2</v>
      </c>
      <c r="F20" s="305"/>
      <c r="G20" s="305">
        <v>0.10981251521792063</v>
      </c>
      <c r="H20" s="305">
        <v>3.968833698563428E-2</v>
      </c>
      <c r="I20" s="305">
        <v>3.3601168736303873E-2</v>
      </c>
      <c r="J20" s="305">
        <v>1.0226442658875092E-2</v>
      </c>
      <c r="K20" s="305">
        <v>3.4575115656196739E-2</v>
      </c>
      <c r="L20" s="305">
        <v>0.11151692232773314</v>
      </c>
      <c r="M20" s="305"/>
      <c r="N20" s="305">
        <v>0.33942050158266374</v>
      </c>
      <c r="O20" s="71">
        <v>1394</v>
      </c>
      <c r="P20" s="109"/>
      <c r="Q20" s="42"/>
      <c r="R20" s="42"/>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row>
    <row r="21" spans="1:78" ht="15.75" customHeight="1" x14ac:dyDescent="0.2">
      <c r="A21" s="109"/>
      <c r="B21" s="69" t="s">
        <v>481</v>
      </c>
      <c r="C21" s="305">
        <v>0.61070075757575759</v>
      </c>
      <c r="D21" s="305">
        <v>5.568181818181818E-2</v>
      </c>
      <c r="E21" s="305">
        <v>5.3977272727272728E-2</v>
      </c>
      <c r="F21" s="305"/>
      <c r="G21" s="305">
        <v>9.9242424242424243E-2</v>
      </c>
      <c r="H21" s="305">
        <v>2.4431818181818183E-2</v>
      </c>
      <c r="I21" s="305">
        <v>3.229166666666667E-2</v>
      </c>
      <c r="J21" s="305">
        <v>1.7803030303030303E-2</v>
      </c>
      <c r="K21" s="305">
        <v>2.7367424242424242E-2</v>
      </c>
      <c r="L21" s="305">
        <v>7.8503787878787881E-2</v>
      </c>
      <c r="M21" s="305"/>
      <c r="N21" s="305">
        <v>0.27964015151515154</v>
      </c>
      <c r="O21" s="71">
        <v>2953</v>
      </c>
      <c r="P21" s="109"/>
      <c r="Q21" s="42"/>
      <c r="R21" s="42"/>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row>
    <row r="22" spans="1:78" ht="15.75" customHeight="1" x14ac:dyDescent="0.2">
      <c r="A22" s="109"/>
      <c r="B22" s="69" t="s">
        <v>482</v>
      </c>
      <c r="C22" s="305">
        <v>0.54087193460490468</v>
      </c>
      <c r="D22" s="305">
        <v>4.4107629427792915E-2</v>
      </c>
      <c r="E22" s="305">
        <v>4.6662125340599457E-2</v>
      </c>
      <c r="F22" s="305"/>
      <c r="G22" s="305">
        <v>0.15020435967302453</v>
      </c>
      <c r="H22" s="305">
        <v>3.0483651226158037E-2</v>
      </c>
      <c r="I22" s="305">
        <v>4.8024523160762944E-2</v>
      </c>
      <c r="J22" s="305">
        <v>2.6396457765667576E-2</v>
      </c>
      <c r="K22" s="305">
        <v>2.7247956403269755E-2</v>
      </c>
      <c r="L22" s="305">
        <v>8.6001362397820164E-2</v>
      </c>
      <c r="M22" s="305"/>
      <c r="N22" s="305">
        <v>0.36835831062670299</v>
      </c>
      <c r="O22" s="71">
        <v>2163</v>
      </c>
      <c r="P22" s="109"/>
      <c r="Q22" s="42"/>
      <c r="R22" s="42"/>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row>
    <row r="23" spans="1:78" ht="15.75" customHeight="1" x14ac:dyDescent="0.2">
      <c r="A23" s="109"/>
      <c r="B23" s="69" t="s">
        <v>483</v>
      </c>
      <c r="C23" s="305">
        <v>0.65915049816465654</v>
      </c>
      <c r="D23" s="305">
        <v>4.5970984093689916E-2</v>
      </c>
      <c r="E23" s="305">
        <v>5.1739206432441884E-2</v>
      </c>
      <c r="F23" s="305"/>
      <c r="G23" s="305">
        <v>8.9669638175144201E-2</v>
      </c>
      <c r="H23" s="305">
        <v>1.8528229330536619E-2</v>
      </c>
      <c r="I23" s="305">
        <v>3.8280020975353962E-2</v>
      </c>
      <c r="J23" s="305">
        <v>1.2410417759133019E-2</v>
      </c>
      <c r="K23" s="305">
        <v>2.7093165530501659E-2</v>
      </c>
      <c r="L23" s="305">
        <v>5.7157839538542213E-2</v>
      </c>
      <c r="M23" s="305"/>
      <c r="N23" s="305">
        <v>0.24313931130921163</v>
      </c>
      <c r="O23" s="71">
        <v>1391</v>
      </c>
      <c r="P23" s="109"/>
      <c r="Q23" s="42"/>
      <c r="R23" s="42"/>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row>
    <row r="24" spans="1:78" ht="15.75" customHeight="1" x14ac:dyDescent="0.2">
      <c r="A24" s="109"/>
      <c r="B24" s="69" t="s">
        <v>484</v>
      </c>
      <c r="C24" s="305">
        <v>0.62227196418578623</v>
      </c>
      <c r="D24" s="305">
        <v>5.4280917739227753E-2</v>
      </c>
      <c r="E24" s="305">
        <v>5.7078903189703413E-2</v>
      </c>
      <c r="F24" s="305"/>
      <c r="G24" s="305">
        <v>0.11975377728035815</v>
      </c>
      <c r="H24" s="305">
        <v>1.8746502518186905E-2</v>
      </c>
      <c r="I24" s="305">
        <v>3.4135422495803022E-2</v>
      </c>
      <c r="J24" s="305">
        <v>1.510912143256855E-2</v>
      </c>
      <c r="K24" s="305">
        <v>2.7420257414661444E-2</v>
      </c>
      <c r="L24" s="305">
        <v>5.1203133743704533E-2</v>
      </c>
      <c r="M24" s="305"/>
      <c r="N24" s="305">
        <v>0.26636821488528256</v>
      </c>
      <c r="O24" s="71">
        <v>952</v>
      </c>
      <c r="P24" s="109"/>
      <c r="Q24" s="42"/>
      <c r="R24" s="42"/>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row>
    <row r="25" spans="1:78" ht="15.75" customHeight="1" x14ac:dyDescent="0.2">
      <c r="A25" s="109"/>
      <c r="B25" s="69" t="s">
        <v>485</v>
      </c>
      <c r="C25" s="305">
        <v>0.68742671009771983</v>
      </c>
      <c r="D25" s="305">
        <v>5.7850162866449513E-2</v>
      </c>
      <c r="E25" s="305">
        <v>5.003257328990228E-2</v>
      </c>
      <c r="F25" s="305"/>
      <c r="G25" s="305">
        <v>7.5179153094462547E-2</v>
      </c>
      <c r="H25" s="305">
        <v>2.0586319218241042E-2</v>
      </c>
      <c r="I25" s="305">
        <v>1.7328990228013031E-2</v>
      </c>
      <c r="J25" s="305">
        <v>1.1335504885993485E-2</v>
      </c>
      <c r="K25" s="305">
        <v>2.2149837133550489E-2</v>
      </c>
      <c r="L25" s="305">
        <v>5.8110749185667755E-2</v>
      </c>
      <c r="M25" s="305"/>
      <c r="N25" s="305">
        <v>0.20469055374592834</v>
      </c>
      <c r="O25" s="71">
        <v>1571</v>
      </c>
      <c r="P25" s="109"/>
      <c r="Q25" s="42"/>
      <c r="R25" s="42"/>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row>
    <row r="26" spans="1:78" ht="15.75" customHeight="1" x14ac:dyDescent="0.2">
      <c r="A26" s="109"/>
      <c r="B26" s="69" t="s">
        <v>486</v>
      </c>
      <c r="C26" s="305">
        <v>0.49512960211325741</v>
      </c>
      <c r="D26" s="305">
        <v>3.6816906059105169E-2</v>
      </c>
      <c r="E26" s="305">
        <v>4.9529470034670627E-2</v>
      </c>
      <c r="F26" s="305"/>
      <c r="G26" s="305">
        <v>0.12943701502393926</v>
      </c>
      <c r="H26" s="305">
        <v>2.5920422651477631E-2</v>
      </c>
      <c r="I26" s="305">
        <v>5.8940069341258047E-2</v>
      </c>
      <c r="J26" s="305">
        <v>2.3113752682846295E-2</v>
      </c>
      <c r="K26" s="305">
        <v>6.3067525177480599E-2</v>
      </c>
      <c r="L26" s="305">
        <v>0.118045236915965</v>
      </c>
      <c r="M26" s="305"/>
      <c r="N26" s="305">
        <v>0.41852402179296688</v>
      </c>
      <c r="O26" s="71">
        <v>2535</v>
      </c>
      <c r="P26" s="109"/>
      <c r="Q26" s="42"/>
      <c r="R26" s="42"/>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row>
    <row r="27" spans="1:78" ht="15.75" customHeight="1" x14ac:dyDescent="0.2">
      <c r="A27" s="109"/>
      <c r="B27" s="69" t="s">
        <v>487</v>
      </c>
      <c r="C27" s="305">
        <v>0.57033773861967696</v>
      </c>
      <c r="D27" s="305">
        <v>4.5912873225648555E-2</v>
      </c>
      <c r="E27" s="305">
        <v>4.1703377386196769E-2</v>
      </c>
      <c r="F27" s="305"/>
      <c r="G27" s="305">
        <v>0.15154185022026431</v>
      </c>
      <c r="H27" s="305">
        <v>2.1634850709740576E-2</v>
      </c>
      <c r="I27" s="305">
        <v>5.1982378854625554E-2</v>
      </c>
      <c r="J27" s="305">
        <v>2.2613803230543319E-2</v>
      </c>
      <c r="K27" s="305">
        <v>2.4082232011747431E-2</v>
      </c>
      <c r="L27" s="305">
        <v>7.0190895741556528E-2</v>
      </c>
      <c r="M27" s="305"/>
      <c r="N27" s="305">
        <v>0.34204601076847774</v>
      </c>
      <c r="O27" s="71">
        <v>3494</v>
      </c>
      <c r="P27" s="109"/>
      <c r="Q27" s="42"/>
      <c r="R27" s="42"/>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row>
    <row r="28" spans="1:78" ht="15.75" customHeight="1" x14ac:dyDescent="0.2">
      <c r="A28" s="109"/>
      <c r="B28" s="69" t="s">
        <v>488</v>
      </c>
      <c r="C28" s="305">
        <v>0.36906710310965629</v>
      </c>
      <c r="D28" s="305">
        <v>5.1145662847790506E-2</v>
      </c>
      <c r="E28" s="305">
        <v>6.5057283142389524E-2</v>
      </c>
      <c r="F28" s="305"/>
      <c r="G28" s="305">
        <v>0.16243862520458266</v>
      </c>
      <c r="H28" s="305">
        <v>4.7054009819967269E-2</v>
      </c>
      <c r="I28" s="305">
        <v>9.6972176759410805E-2</v>
      </c>
      <c r="J28" s="305">
        <v>2.9050736497545009E-2</v>
      </c>
      <c r="K28" s="305">
        <v>7.5286415711947621E-2</v>
      </c>
      <c r="L28" s="305">
        <v>0.1039279869067103</v>
      </c>
      <c r="M28" s="305"/>
      <c r="N28" s="305">
        <v>0.51472995090016371</v>
      </c>
      <c r="O28" s="71">
        <v>1258</v>
      </c>
      <c r="P28" s="109"/>
      <c r="Q28" s="42"/>
      <c r="R28" s="42"/>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row>
    <row r="29" spans="1:78" s="4" customFormat="1" ht="15.75" customHeight="1" x14ac:dyDescent="0.2">
      <c r="A29" s="109"/>
      <c r="B29" s="69" t="s">
        <v>489</v>
      </c>
      <c r="C29" s="305">
        <v>0.62595608191463115</v>
      </c>
      <c r="D29" s="305">
        <v>5.588452997779423E-2</v>
      </c>
      <c r="E29" s="305">
        <v>4.5768566493955096E-2</v>
      </c>
      <c r="F29" s="305"/>
      <c r="G29" s="305">
        <v>8.2037996545768571E-2</v>
      </c>
      <c r="H29" s="305">
        <v>2.5166543301258327E-2</v>
      </c>
      <c r="I29" s="305">
        <v>4.9222797927461141E-2</v>
      </c>
      <c r="J29" s="305">
        <v>1.9121638292622749E-2</v>
      </c>
      <c r="K29" s="305">
        <v>3.9230199851961509E-2</v>
      </c>
      <c r="L29" s="305">
        <v>5.7611645694547249E-2</v>
      </c>
      <c r="M29" s="305"/>
      <c r="N29" s="305">
        <v>0.27239082161361955</v>
      </c>
      <c r="O29" s="71">
        <v>2208</v>
      </c>
      <c r="P29" s="109"/>
      <c r="Q29" s="42"/>
      <c r="R29" s="42"/>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row>
    <row r="30" spans="1:78" ht="15.75" customHeight="1" x14ac:dyDescent="0.2">
      <c r="A30" s="109"/>
      <c r="B30" s="69" t="s">
        <v>490</v>
      </c>
      <c r="C30" s="305">
        <v>0.50308519108280259</v>
      </c>
      <c r="D30" s="305">
        <v>5.2050159235668789E-2</v>
      </c>
      <c r="E30" s="305">
        <v>4.5581210191082799E-2</v>
      </c>
      <c r="F30" s="305"/>
      <c r="G30" s="305">
        <v>0.12818471337579618</v>
      </c>
      <c r="H30" s="305">
        <v>3.2145700636942678E-2</v>
      </c>
      <c r="I30" s="305">
        <v>8.7977707006369421E-2</v>
      </c>
      <c r="J30" s="305">
        <v>2.3288216560509552E-2</v>
      </c>
      <c r="K30" s="305">
        <v>4.6875E-2</v>
      </c>
      <c r="L30" s="305">
        <v>8.0812101910828021E-2</v>
      </c>
      <c r="M30" s="305"/>
      <c r="N30" s="305">
        <v>0.39928343949044587</v>
      </c>
      <c r="O30" s="71">
        <v>4012</v>
      </c>
      <c r="P30" s="109"/>
      <c r="Q30" s="42"/>
      <c r="R30" s="42"/>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row>
    <row r="31" spans="1:78" ht="15.75" customHeight="1" x14ac:dyDescent="0.2">
      <c r="A31" s="109"/>
      <c r="B31" s="69" t="s">
        <v>491</v>
      </c>
      <c r="C31" s="305">
        <v>0.66839517210549848</v>
      </c>
      <c r="D31" s="305">
        <v>5.5520786767992845E-2</v>
      </c>
      <c r="E31" s="305">
        <v>5.1318730442556998E-2</v>
      </c>
      <c r="F31" s="305"/>
      <c r="G31" s="305">
        <v>9.1193562807331249E-2</v>
      </c>
      <c r="H31" s="305">
        <v>1.6808225301743408E-2</v>
      </c>
      <c r="I31" s="305">
        <v>2.476531068395172E-2</v>
      </c>
      <c r="J31" s="305">
        <v>1.5824765310683952E-2</v>
      </c>
      <c r="K31" s="305">
        <v>2.3692445239159587E-2</v>
      </c>
      <c r="L31" s="305">
        <v>5.2481001341081808E-2</v>
      </c>
      <c r="M31" s="305"/>
      <c r="N31" s="305">
        <v>0.2247653106839517</v>
      </c>
      <c r="O31" s="71">
        <v>2514</v>
      </c>
      <c r="P31" s="109"/>
      <c r="Q31" s="42"/>
      <c r="R31" s="42"/>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row>
    <row r="32" spans="1:78" ht="15.75" customHeight="1" x14ac:dyDescent="0.2">
      <c r="A32" s="109"/>
      <c r="B32" s="69" t="s">
        <v>492</v>
      </c>
      <c r="C32" s="305">
        <v>0.64319901188821982</v>
      </c>
      <c r="D32" s="305">
        <v>5.2339045854562297E-2</v>
      </c>
      <c r="E32" s="305">
        <v>5.4191755442334413E-2</v>
      </c>
      <c r="F32" s="305"/>
      <c r="G32" s="305">
        <v>0.1026709896557048</v>
      </c>
      <c r="H32" s="305">
        <v>1.7446348618187432E-2</v>
      </c>
      <c r="I32" s="305">
        <v>1.9607843137254902E-2</v>
      </c>
      <c r="J32" s="305">
        <v>1.7446348618187432E-2</v>
      </c>
      <c r="K32" s="305">
        <v>2.1614945190674695E-2</v>
      </c>
      <c r="L32" s="305">
        <v>7.1483711594874169E-2</v>
      </c>
      <c r="M32" s="305"/>
      <c r="N32" s="305">
        <v>0.25027018681488344</v>
      </c>
      <c r="O32" s="71">
        <v>1621</v>
      </c>
      <c r="P32" s="109"/>
      <c r="Q32" s="42"/>
      <c r="R32" s="42"/>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row>
    <row r="33" spans="1:78" ht="15.75" customHeight="1" x14ac:dyDescent="0.2">
      <c r="A33" s="109"/>
      <c r="B33" s="69" t="s">
        <v>493</v>
      </c>
      <c r="C33" s="305">
        <v>0.557451534733441</v>
      </c>
      <c r="D33" s="305">
        <v>4.7253634894991924E-2</v>
      </c>
      <c r="E33" s="305">
        <v>4.6243941841680132E-2</v>
      </c>
      <c r="F33" s="305"/>
      <c r="G33" s="305">
        <v>0.15185783521809371</v>
      </c>
      <c r="H33" s="305">
        <v>1.8073505654281098E-2</v>
      </c>
      <c r="I33" s="305">
        <v>3.6853796445880452E-2</v>
      </c>
      <c r="J33" s="305">
        <v>3.3521809369951534E-2</v>
      </c>
      <c r="K33" s="305">
        <v>2.5848142164781908E-2</v>
      </c>
      <c r="L33" s="305">
        <v>8.2895799676898224E-2</v>
      </c>
      <c r="M33" s="305"/>
      <c r="N33" s="305">
        <v>0.34905088852988697</v>
      </c>
      <c r="O33" s="71">
        <v>3457</v>
      </c>
      <c r="P33" s="109"/>
      <c r="Q33" s="42"/>
      <c r="R33" s="42"/>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row>
    <row r="34" spans="1:78" ht="15.75" customHeight="1" x14ac:dyDescent="0.2">
      <c r="A34" s="109"/>
      <c r="B34" s="69" t="s">
        <v>494</v>
      </c>
      <c r="C34" s="305">
        <v>0.67316388585685327</v>
      </c>
      <c r="D34" s="305">
        <v>5.3485108373616093E-2</v>
      </c>
      <c r="E34" s="305">
        <v>4.5688445345392174E-2</v>
      </c>
      <c r="F34" s="305"/>
      <c r="G34" s="305">
        <v>0.11086854826134414</v>
      </c>
      <c r="H34" s="305">
        <v>1.5437392795883362E-2</v>
      </c>
      <c r="I34" s="305">
        <v>2.3545922345236239E-2</v>
      </c>
      <c r="J34" s="305">
        <v>1.2318727584593793E-2</v>
      </c>
      <c r="K34" s="305">
        <v>2.0583190394511151E-2</v>
      </c>
      <c r="L34" s="305">
        <v>4.4908779042569777E-2</v>
      </c>
      <c r="M34" s="305"/>
      <c r="N34" s="305">
        <v>0.22766256042413846</v>
      </c>
      <c r="O34" s="71">
        <v>1460</v>
      </c>
      <c r="P34" s="109"/>
      <c r="Q34" s="42"/>
      <c r="R34" s="42"/>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row>
    <row r="35" spans="1:78" ht="15.75" customHeight="1" x14ac:dyDescent="0.2">
      <c r="A35" s="109"/>
      <c r="B35" s="69" t="s">
        <v>495</v>
      </c>
      <c r="C35" s="305">
        <v>0.59154929577464788</v>
      </c>
      <c r="D35" s="305" t="s">
        <v>479</v>
      </c>
      <c r="E35" s="305">
        <v>0</v>
      </c>
      <c r="F35" s="305"/>
      <c r="G35" s="305" t="s">
        <v>479</v>
      </c>
      <c r="H35" s="305" t="s">
        <v>479</v>
      </c>
      <c r="I35" s="305" t="s">
        <v>479</v>
      </c>
      <c r="J35" s="305">
        <v>0</v>
      </c>
      <c r="K35" s="305" t="s">
        <v>479</v>
      </c>
      <c r="L35" s="305" t="s">
        <v>479</v>
      </c>
      <c r="M35" s="305"/>
      <c r="N35" s="305">
        <v>0</v>
      </c>
      <c r="O35" s="71">
        <v>24</v>
      </c>
      <c r="P35" s="109"/>
      <c r="Q35" s="42"/>
      <c r="R35" s="42"/>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row>
    <row r="36" spans="1:78" ht="15.75" customHeight="1" x14ac:dyDescent="0.2">
      <c r="A36" s="109"/>
      <c r="B36" s="69" t="s">
        <v>82</v>
      </c>
      <c r="C36" s="305">
        <v>0.60751209162666087</v>
      </c>
      <c r="D36" s="305">
        <v>5.3742560727835016E-2</v>
      </c>
      <c r="E36" s="305">
        <v>4.4662603160904042E-2</v>
      </c>
      <c r="F36" s="305"/>
      <c r="G36" s="305">
        <v>0.11839905064998112</v>
      </c>
      <c r="H36" s="305">
        <v>2.7905136918568062E-2</v>
      </c>
      <c r="I36" s="305">
        <v>3.2561986442994045E-2</v>
      </c>
      <c r="J36" s="305">
        <v>1.7692432170019957E-2</v>
      </c>
      <c r="K36" s="305">
        <v>2.8858082960245966E-2</v>
      </c>
      <c r="L36" s="305">
        <v>6.8666055342790869E-2</v>
      </c>
      <c r="M36" s="305"/>
      <c r="N36" s="305">
        <v>0.29408274448460003</v>
      </c>
      <c r="O36" s="71">
        <v>16356</v>
      </c>
      <c r="P36" s="109"/>
      <c r="Q36" s="42"/>
      <c r="R36" s="42"/>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row>
    <row r="37" spans="1:78" ht="15.75" customHeight="1" x14ac:dyDescent="0.2">
      <c r="A37" s="109"/>
      <c r="B37" s="69" t="s">
        <v>496</v>
      </c>
      <c r="C37" s="305">
        <v>0.57760314341846763</v>
      </c>
      <c r="D37" s="305">
        <v>6.6142763588736081E-2</v>
      </c>
      <c r="E37" s="305">
        <v>3.994760969220694E-2</v>
      </c>
      <c r="F37" s="305"/>
      <c r="G37" s="305">
        <v>0.10674525212835625</v>
      </c>
      <c r="H37" s="305">
        <v>3.8637851997380485E-2</v>
      </c>
      <c r="I37" s="305">
        <v>3.1434184675834968E-2</v>
      </c>
      <c r="J37" s="305">
        <v>9.823182711198428E-3</v>
      </c>
      <c r="K37" s="305">
        <v>5.2390307793058283E-2</v>
      </c>
      <c r="L37" s="305">
        <v>7.7275703994760969E-2</v>
      </c>
      <c r="M37" s="305"/>
      <c r="N37" s="305">
        <v>0.31630648330058941</v>
      </c>
      <c r="O37" s="71">
        <v>483</v>
      </c>
      <c r="P37" s="109"/>
      <c r="Q37" s="42"/>
      <c r="R37" s="42"/>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row>
    <row r="38" spans="1:78" ht="15.75" customHeight="1" x14ac:dyDescent="0.2">
      <c r="A38" s="109"/>
      <c r="B38" s="69" t="s">
        <v>497</v>
      </c>
      <c r="C38" s="305">
        <v>0.50242191414731918</v>
      </c>
      <c r="D38" s="305">
        <v>4.810422582261567E-2</v>
      </c>
      <c r="E38" s="305">
        <v>4.6600968765658925E-2</v>
      </c>
      <c r="F38" s="305"/>
      <c r="G38" s="305">
        <v>0.17688324703524302</v>
      </c>
      <c r="H38" s="305">
        <v>3.7915483547686653E-2</v>
      </c>
      <c r="I38" s="305">
        <v>4.2091197594788708E-2</v>
      </c>
      <c r="J38" s="305">
        <v>3.3405712376816436E-2</v>
      </c>
      <c r="K38" s="305">
        <v>2.3718055787539671E-2</v>
      </c>
      <c r="L38" s="305">
        <v>8.8859194922331713E-2</v>
      </c>
      <c r="M38" s="305"/>
      <c r="N38" s="305">
        <v>0.40287289126440617</v>
      </c>
      <c r="O38" s="71">
        <v>2412</v>
      </c>
      <c r="P38" s="109"/>
      <c r="Q38" s="42"/>
      <c r="R38" s="42"/>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row>
    <row r="39" spans="1:78" ht="15.75" customHeight="1" x14ac:dyDescent="0.2">
      <c r="A39" s="109"/>
      <c r="B39" s="69" t="s">
        <v>498</v>
      </c>
      <c r="C39" s="305">
        <v>0.64825297677142302</v>
      </c>
      <c r="D39" s="305">
        <v>5.8754635955494829E-2</v>
      </c>
      <c r="E39" s="305">
        <v>4.5871559633027525E-2</v>
      </c>
      <c r="F39" s="305"/>
      <c r="G39" s="305">
        <v>0.10247901620144446</v>
      </c>
      <c r="H39" s="305">
        <v>2.6742143275424558E-2</v>
      </c>
      <c r="I39" s="305">
        <v>2.1471793870778841E-2</v>
      </c>
      <c r="J39" s="305">
        <v>1.0931095061487409E-2</v>
      </c>
      <c r="K39" s="305">
        <v>2.4594963888346671E-2</v>
      </c>
      <c r="L39" s="305">
        <v>6.0901815342572711E-2</v>
      </c>
      <c r="M39" s="305"/>
      <c r="N39" s="305">
        <v>0.24712082764005466</v>
      </c>
      <c r="O39" s="71">
        <v>1266</v>
      </c>
      <c r="P39" s="109"/>
      <c r="Q39" s="42"/>
      <c r="R39" s="42"/>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row>
    <row r="40" spans="1:78" s="4" customFormat="1" ht="15.75" customHeight="1" x14ac:dyDescent="0.2">
      <c r="A40" s="109"/>
      <c r="B40" s="69" t="s">
        <v>499</v>
      </c>
      <c r="C40" s="305">
        <v>0.59112679606755736</v>
      </c>
      <c r="D40" s="305">
        <v>4.6886816233929922E-2</v>
      </c>
      <c r="E40" s="305">
        <v>4.234938240483993E-2</v>
      </c>
      <c r="F40" s="305"/>
      <c r="G40" s="305">
        <v>0.10032770355432316</v>
      </c>
      <c r="H40" s="305">
        <v>3.2266196117973281E-2</v>
      </c>
      <c r="I40" s="305">
        <v>5.0415931434333247E-2</v>
      </c>
      <c r="J40" s="305">
        <v>2.7980841946054952E-2</v>
      </c>
      <c r="K40" s="305">
        <v>2.9241240231913285E-2</v>
      </c>
      <c r="L40" s="305">
        <v>7.9405092009074862E-2</v>
      </c>
      <c r="M40" s="305"/>
      <c r="N40" s="305">
        <v>0.31963700529367284</v>
      </c>
      <c r="O40" s="71">
        <v>1268</v>
      </c>
      <c r="P40" s="109"/>
      <c r="Q40" s="42"/>
      <c r="R40" s="42"/>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row>
    <row r="41" spans="1:78" ht="15.75" customHeight="1" x14ac:dyDescent="0.2">
      <c r="A41" s="109"/>
      <c r="B41" s="69" t="s">
        <v>500</v>
      </c>
      <c r="C41" s="305">
        <v>0.6342069588793493</v>
      </c>
      <c r="D41" s="305">
        <v>5.2643470402169004E-2</v>
      </c>
      <c r="E41" s="305">
        <v>3.7731586082241302E-2</v>
      </c>
      <c r="F41" s="305"/>
      <c r="G41" s="305">
        <v>0.11116131947582467</v>
      </c>
      <c r="H41" s="305">
        <v>2.8920018075011298E-2</v>
      </c>
      <c r="I41" s="305">
        <v>2.1915951197469499E-2</v>
      </c>
      <c r="J41" s="305">
        <v>7.9078174423859015E-3</v>
      </c>
      <c r="K41" s="305">
        <v>2.8920018075011298E-2</v>
      </c>
      <c r="L41" s="305">
        <v>7.6592860370537738E-2</v>
      </c>
      <c r="M41" s="305"/>
      <c r="N41" s="305">
        <v>0.2754179846362404</v>
      </c>
      <c r="O41" s="71">
        <v>1219</v>
      </c>
      <c r="P41" s="109"/>
      <c r="Q41" s="42"/>
      <c r="R41" s="42"/>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row>
    <row r="42" spans="1:78" ht="15.75" customHeight="1" x14ac:dyDescent="0.2">
      <c r="A42" s="109"/>
      <c r="B42" s="69" t="s">
        <v>501</v>
      </c>
      <c r="C42" s="305">
        <v>0.69330346029375156</v>
      </c>
      <c r="D42" s="305">
        <v>6.0492905153099324E-2</v>
      </c>
      <c r="E42" s="305">
        <v>4.3564849390092107E-2</v>
      </c>
      <c r="F42" s="305"/>
      <c r="G42" s="305">
        <v>9.2606422703510077E-2</v>
      </c>
      <c r="H42" s="305">
        <v>1.2944983818770227E-2</v>
      </c>
      <c r="I42" s="305">
        <v>2.2653721682847898E-2</v>
      </c>
      <c r="J42" s="305">
        <v>4.4809559372666168E-3</v>
      </c>
      <c r="K42" s="305">
        <v>1.8172765745581281E-2</v>
      </c>
      <c r="L42" s="305">
        <v>5.1779935275080909E-2</v>
      </c>
      <c r="M42" s="305"/>
      <c r="N42" s="305">
        <v>0.20263878516305697</v>
      </c>
      <c r="O42" s="71">
        <v>814</v>
      </c>
      <c r="P42" s="109"/>
      <c r="Q42" s="42"/>
      <c r="R42" s="42"/>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row>
    <row r="43" spans="1:78" ht="15.75" customHeight="1" x14ac:dyDescent="0.2">
      <c r="A43" s="109"/>
      <c r="B43" s="69" t="s">
        <v>502</v>
      </c>
      <c r="C43" s="305">
        <v>0.6617967727867422</v>
      </c>
      <c r="D43" s="305">
        <v>5.9747056258177063E-2</v>
      </c>
      <c r="E43" s="305">
        <v>4.4265154819014392E-2</v>
      </c>
      <c r="F43" s="305"/>
      <c r="G43" s="305">
        <v>7.8935891844744879E-2</v>
      </c>
      <c r="H43" s="305">
        <v>1.9624945486262538E-2</v>
      </c>
      <c r="I43" s="305">
        <v>2.573048408198866E-2</v>
      </c>
      <c r="J43" s="305">
        <v>1.3737461840383776E-2</v>
      </c>
      <c r="K43" s="305">
        <v>3.4452682075883125E-2</v>
      </c>
      <c r="L43" s="305">
        <v>6.1709550806803314E-2</v>
      </c>
      <c r="M43" s="305"/>
      <c r="N43" s="305">
        <v>0.2341910161360663</v>
      </c>
      <c r="O43" s="71">
        <v>1074</v>
      </c>
      <c r="P43" s="109"/>
      <c r="Q43" s="42"/>
      <c r="R43" s="42"/>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row>
    <row r="44" spans="1:78" ht="15.75" customHeight="1" x14ac:dyDescent="0.2">
      <c r="A44" s="109"/>
      <c r="B44" s="69" t="s">
        <v>503</v>
      </c>
      <c r="C44" s="305">
        <v>0.65016809861785585</v>
      </c>
      <c r="D44" s="305">
        <v>4.9869256630556594E-2</v>
      </c>
      <c r="E44" s="305">
        <v>4.4265969368696305E-2</v>
      </c>
      <c r="F44" s="305"/>
      <c r="G44" s="305">
        <v>9.2080687336570793E-2</v>
      </c>
      <c r="H44" s="305">
        <v>2.5775121404557341E-2</v>
      </c>
      <c r="I44" s="305">
        <v>2.8950317519611506E-2</v>
      </c>
      <c r="J44" s="305">
        <v>9.152035861038476E-3</v>
      </c>
      <c r="K44" s="305">
        <v>3.6981695928277922E-2</v>
      </c>
      <c r="L44" s="305">
        <v>6.2756817332835266E-2</v>
      </c>
      <c r="M44" s="305"/>
      <c r="N44" s="305">
        <v>0.25569667538289131</v>
      </c>
      <c r="O44" s="71">
        <v>1369</v>
      </c>
      <c r="P44" s="109"/>
      <c r="Q44" s="42"/>
      <c r="R44" s="42"/>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row>
    <row r="45" spans="1:78" ht="15.75" customHeight="1" x14ac:dyDescent="0.2">
      <c r="A45" s="109"/>
      <c r="B45" s="69" t="s">
        <v>504</v>
      </c>
      <c r="C45" s="305">
        <v>0.56664828093399522</v>
      </c>
      <c r="D45" s="305">
        <v>5.5157198014340873E-2</v>
      </c>
      <c r="E45" s="305">
        <v>4.4861187718330572E-2</v>
      </c>
      <c r="F45" s="305"/>
      <c r="G45" s="305">
        <v>0.12796469939327082</v>
      </c>
      <c r="H45" s="305">
        <v>3.6587608016179447E-2</v>
      </c>
      <c r="I45" s="305">
        <v>3.8610038610038609E-2</v>
      </c>
      <c r="J45" s="305">
        <v>2.5740025740025738E-2</v>
      </c>
      <c r="K45" s="305">
        <v>3.7874609303180734E-2</v>
      </c>
      <c r="L45" s="305">
        <v>6.6556352270637983E-2</v>
      </c>
      <c r="M45" s="305"/>
      <c r="N45" s="305">
        <v>0.33333333333333331</v>
      </c>
      <c r="O45" s="71">
        <v>1813</v>
      </c>
      <c r="P45" s="109"/>
      <c r="Q45" s="42"/>
      <c r="R45" s="42"/>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row>
    <row r="46" spans="1:78" s="4" customFormat="1" ht="15.75" customHeight="1" x14ac:dyDescent="0.2">
      <c r="A46" s="109"/>
      <c r="B46" s="69" t="s">
        <v>505</v>
      </c>
      <c r="C46" s="305">
        <v>0.56147540983606559</v>
      </c>
      <c r="D46" s="305">
        <v>3.9344262295081971E-2</v>
      </c>
      <c r="E46" s="305">
        <v>6.2295081967213117E-2</v>
      </c>
      <c r="F46" s="305"/>
      <c r="G46" s="305">
        <v>0.17540983606557378</v>
      </c>
      <c r="H46" s="305">
        <v>3.1967213114754096E-2</v>
      </c>
      <c r="I46" s="305">
        <v>3.7704918032786888E-2</v>
      </c>
      <c r="J46" s="305">
        <v>1.8852459016393444E-2</v>
      </c>
      <c r="K46" s="305">
        <v>2.2131147540983605E-2</v>
      </c>
      <c r="L46" s="305">
        <v>5.0819672131147541E-2</v>
      </c>
      <c r="M46" s="305"/>
      <c r="N46" s="305">
        <v>0.33688524590163932</v>
      </c>
      <c r="O46" s="71">
        <v>411</v>
      </c>
      <c r="P46" s="109"/>
      <c r="Q46" s="42"/>
      <c r="R46" s="42"/>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row>
    <row r="47" spans="1:78" ht="15.75" customHeight="1" x14ac:dyDescent="0.2">
      <c r="A47" s="109"/>
      <c r="B47" s="69" t="s">
        <v>506</v>
      </c>
      <c r="C47" s="305">
        <v>0.52557349192863212</v>
      </c>
      <c r="D47" s="305">
        <v>6.117247238742566E-2</v>
      </c>
      <c r="E47" s="305">
        <v>4.4519966015293115E-2</v>
      </c>
      <c r="F47" s="305"/>
      <c r="G47" s="305">
        <v>0.1502124044180119</v>
      </c>
      <c r="H47" s="305">
        <v>2.9906542056074768E-2</v>
      </c>
      <c r="I47" s="305">
        <v>3.9592183517417161E-2</v>
      </c>
      <c r="J47" s="305">
        <v>3.1265930331350895E-2</v>
      </c>
      <c r="K47" s="305">
        <v>3.0246389124893799E-2</v>
      </c>
      <c r="L47" s="305">
        <v>8.7510620220900601E-2</v>
      </c>
      <c r="M47" s="305"/>
      <c r="N47" s="305">
        <v>0.36873406966864913</v>
      </c>
      <c r="O47" s="71">
        <v>2170</v>
      </c>
      <c r="P47" s="109"/>
      <c r="Q47" s="42"/>
      <c r="R47" s="42"/>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row>
    <row r="48" spans="1:78" ht="15.75" customHeight="1" x14ac:dyDescent="0.2">
      <c r="A48" s="109"/>
      <c r="B48" s="69" t="s">
        <v>507</v>
      </c>
      <c r="C48" s="305">
        <v>0.63020519010259501</v>
      </c>
      <c r="D48" s="305">
        <v>4.8129149064574529E-2</v>
      </c>
      <c r="E48" s="305">
        <v>4.7676523838261917E-2</v>
      </c>
      <c r="F48" s="305"/>
      <c r="G48" s="305">
        <v>0.12130356065178033</v>
      </c>
      <c r="H48" s="305">
        <v>2.3838261919130958E-2</v>
      </c>
      <c r="I48" s="305">
        <v>3.5606517803258901E-2</v>
      </c>
      <c r="J48" s="305">
        <v>1.2220881110440555E-2</v>
      </c>
      <c r="K48" s="305">
        <v>2.3083886541943269E-2</v>
      </c>
      <c r="L48" s="305">
        <v>5.7936028968014482E-2</v>
      </c>
      <c r="M48" s="305"/>
      <c r="N48" s="305">
        <v>0.27398913699456851</v>
      </c>
      <c r="O48" s="71">
        <v>1816</v>
      </c>
      <c r="P48" s="109"/>
      <c r="Q48" s="42"/>
      <c r="R48" s="42"/>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row>
    <row r="49" spans="1:78" ht="15.75" customHeight="1" x14ac:dyDescent="0.2">
      <c r="A49" s="109"/>
      <c r="B49" s="69" t="s">
        <v>508</v>
      </c>
      <c r="C49" s="305">
        <v>0.71962616822429903</v>
      </c>
      <c r="D49" s="305">
        <v>4.6728971962616821E-2</v>
      </c>
      <c r="E49" s="305">
        <v>4.9532710280373829E-2</v>
      </c>
      <c r="F49" s="305"/>
      <c r="G49" s="305">
        <v>9.4392523364485975E-2</v>
      </c>
      <c r="H49" s="305">
        <v>1.1214953271028037E-2</v>
      </c>
      <c r="I49" s="305">
        <v>1.3084112149532711E-2</v>
      </c>
      <c r="J49" s="305" t="s">
        <v>479</v>
      </c>
      <c r="K49" s="305">
        <v>1.7757009345794394E-2</v>
      </c>
      <c r="L49" s="305">
        <v>4.2990654205607479E-2</v>
      </c>
      <c r="M49" s="305"/>
      <c r="N49" s="305">
        <v>0.17943925233644858</v>
      </c>
      <c r="O49" s="71">
        <v>197</v>
      </c>
      <c r="P49" s="109"/>
      <c r="Q49" s="42"/>
      <c r="R49" s="42"/>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row>
    <row r="50" spans="1:78" ht="15.75" customHeight="1" x14ac:dyDescent="0.2">
      <c r="A50" s="109"/>
      <c r="B50" s="69" t="s">
        <v>509</v>
      </c>
      <c r="C50" s="305">
        <v>0.8170103092783505</v>
      </c>
      <c r="D50" s="305">
        <v>4.8969072164948453E-2</v>
      </c>
      <c r="E50" s="305" t="s">
        <v>479</v>
      </c>
      <c r="F50" s="305"/>
      <c r="G50" s="305">
        <v>5.6701030927835051E-2</v>
      </c>
      <c r="H50" s="305" t="s">
        <v>479</v>
      </c>
      <c r="I50" s="305" t="s">
        <v>479</v>
      </c>
      <c r="J50" s="305" t="s">
        <v>479</v>
      </c>
      <c r="K50" s="305" t="s">
        <v>479</v>
      </c>
      <c r="L50" s="305" t="s">
        <v>479</v>
      </c>
      <c r="M50" s="305"/>
      <c r="N50" s="305">
        <v>5.6701030927835051E-2</v>
      </c>
      <c r="O50" s="71">
        <v>44</v>
      </c>
      <c r="P50" s="109"/>
      <c r="Q50" s="42"/>
      <c r="R50" s="42"/>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row>
    <row r="51" spans="1:78" ht="15.75" customHeight="1" x14ac:dyDescent="0.2">
      <c r="A51" s="109"/>
      <c r="B51" s="69" t="s">
        <v>90</v>
      </c>
      <c r="C51" s="305">
        <v>0.49964763918252292</v>
      </c>
      <c r="D51" s="305">
        <v>4.5219638242894059E-2</v>
      </c>
      <c r="E51" s="305">
        <v>4.4045102184637065E-2</v>
      </c>
      <c r="F51" s="305"/>
      <c r="G51" s="305">
        <v>0.2044867277425417</v>
      </c>
      <c r="H51" s="305">
        <v>3.6175710594315243E-2</v>
      </c>
      <c r="I51" s="305">
        <v>3.8407329105003524E-2</v>
      </c>
      <c r="J51" s="305">
        <v>2.1846370683579985E-2</v>
      </c>
      <c r="K51" s="305">
        <v>2.0906741836974396E-2</v>
      </c>
      <c r="L51" s="305">
        <v>8.9264740427531131E-2</v>
      </c>
      <c r="M51" s="305"/>
      <c r="N51" s="305">
        <v>0.41108762038994595</v>
      </c>
      <c r="O51" s="71">
        <v>3500</v>
      </c>
      <c r="P51" s="109"/>
      <c r="Q51" s="42"/>
      <c r="R51" s="42"/>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row>
    <row r="52" spans="1:78" ht="15.75" customHeight="1" x14ac:dyDescent="0.2">
      <c r="A52" s="109"/>
      <c r="B52" s="69" t="s">
        <v>510</v>
      </c>
      <c r="C52" s="305">
        <v>0.46031000469704086</v>
      </c>
      <c r="D52" s="305">
        <v>5.6834194457491778E-2</v>
      </c>
      <c r="E52" s="305">
        <v>5.4485674025364021E-2</v>
      </c>
      <c r="F52" s="305"/>
      <c r="G52" s="305">
        <v>0.20479098168154064</v>
      </c>
      <c r="H52" s="305">
        <v>4.4152184124001882E-2</v>
      </c>
      <c r="I52" s="305">
        <v>5.0258337247534056E-2</v>
      </c>
      <c r="J52" s="305">
        <v>2.8182245185533115E-2</v>
      </c>
      <c r="K52" s="305">
        <v>2.3015500234852042E-2</v>
      </c>
      <c r="L52" s="305">
        <v>7.7970878346641612E-2</v>
      </c>
      <c r="M52" s="305"/>
      <c r="N52" s="305">
        <v>0.42837012682010339</v>
      </c>
      <c r="O52" s="71">
        <v>912</v>
      </c>
      <c r="P52" s="109"/>
      <c r="Q52" s="42"/>
      <c r="R52" s="42"/>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row>
    <row r="53" spans="1:78" ht="15.75" customHeight="1" x14ac:dyDescent="0.2">
      <c r="A53" s="109"/>
      <c r="B53" s="69" t="s">
        <v>511</v>
      </c>
      <c r="C53" s="305">
        <v>0.50142180094786726</v>
      </c>
      <c r="D53" s="305">
        <v>4.5497630331753552E-2</v>
      </c>
      <c r="E53" s="305">
        <v>3.1279620853080566E-2</v>
      </c>
      <c r="F53" s="305"/>
      <c r="G53" s="305">
        <v>0.21753554502369668</v>
      </c>
      <c r="H53" s="305">
        <v>4.2654028436018961E-2</v>
      </c>
      <c r="I53" s="305">
        <v>3.7914691943127965E-2</v>
      </c>
      <c r="J53" s="305">
        <v>1.5165876777251185E-2</v>
      </c>
      <c r="K53" s="305">
        <v>2.132701421800948E-2</v>
      </c>
      <c r="L53" s="305">
        <v>8.7203791469194311E-2</v>
      </c>
      <c r="M53" s="305"/>
      <c r="N53" s="305">
        <v>0.4218009478672986</v>
      </c>
      <c r="O53" s="71">
        <v>890</v>
      </c>
      <c r="P53" s="109"/>
      <c r="Q53" s="42"/>
      <c r="R53" s="42"/>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row>
    <row r="54" spans="1:78" ht="15.75" customHeight="1" x14ac:dyDescent="0.2">
      <c r="A54" s="109"/>
      <c r="B54" s="69" t="s">
        <v>512</v>
      </c>
      <c r="C54" s="305">
        <v>0.50952495780081986</v>
      </c>
      <c r="D54" s="305">
        <v>3.7858693031106824E-2</v>
      </c>
      <c r="E54" s="305">
        <v>4.4610561851941163E-2</v>
      </c>
      <c r="F54" s="305"/>
      <c r="G54" s="305">
        <v>0.20352061731372076</v>
      </c>
      <c r="H54" s="305">
        <v>2.990113334940921E-2</v>
      </c>
      <c r="I54" s="305">
        <v>3.3035929587653723E-2</v>
      </c>
      <c r="J54" s="305">
        <v>2.2666988184229565E-2</v>
      </c>
      <c r="K54" s="305">
        <v>2.0255606462503014E-2</v>
      </c>
      <c r="L54" s="305">
        <v>9.8625512418615863E-2</v>
      </c>
      <c r="M54" s="305"/>
      <c r="N54" s="305">
        <v>0.40800578731613213</v>
      </c>
      <c r="O54" s="71">
        <v>1692</v>
      </c>
      <c r="P54" s="109"/>
      <c r="Q54" s="42"/>
      <c r="R54" s="42"/>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row>
    <row r="55" spans="1:78" ht="15.75" customHeight="1" x14ac:dyDescent="0.2">
      <c r="A55" s="109"/>
      <c r="B55" s="69" t="s">
        <v>513</v>
      </c>
      <c r="C55" s="305">
        <v>0.8046875</v>
      </c>
      <c r="D55" s="305">
        <v>8.59375E-2</v>
      </c>
      <c r="E55" s="305" t="s">
        <v>479</v>
      </c>
      <c r="F55" s="305"/>
      <c r="G55" s="305" t="s">
        <v>479</v>
      </c>
      <c r="H55" s="305">
        <v>0</v>
      </c>
      <c r="I55" s="305" t="s">
        <v>479</v>
      </c>
      <c r="J55" s="305">
        <v>0</v>
      </c>
      <c r="K55" s="305">
        <v>0</v>
      </c>
      <c r="L55" s="305" t="s">
        <v>479</v>
      </c>
      <c r="M55" s="305"/>
      <c r="N55" s="305">
        <v>0</v>
      </c>
      <c r="O55" s="71" t="s">
        <v>479</v>
      </c>
      <c r="P55" s="109"/>
      <c r="Q55" s="42"/>
      <c r="R55" s="42"/>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row>
    <row r="56" spans="1:78" ht="15.75" customHeight="1" x14ac:dyDescent="0.2">
      <c r="A56" s="109"/>
      <c r="B56" s="69" t="s">
        <v>81</v>
      </c>
      <c r="C56" s="305">
        <v>0.85215605749486656</v>
      </c>
      <c r="D56" s="305">
        <v>6.1601642710472276E-2</v>
      </c>
      <c r="E56" s="305">
        <v>4.0383299110198494E-2</v>
      </c>
      <c r="F56" s="305"/>
      <c r="G56" s="305">
        <v>1.9164955509924708E-2</v>
      </c>
      <c r="H56" s="305" t="s">
        <v>479</v>
      </c>
      <c r="I56" s="305" t="s">
        <v>479</v>
      </c>
      <c r="J56" s="305">
        <v>0</v>
      </c>
      <c r="K56" s="305" t="s">
        <v>479</v>
      </c>
      <c r="L56" s="305">
        <v>1.7111567419575632E-2</v>
      </c>
      <c r="M56" s="305"/>
      <c r="N56" s="305">
        <v>3.6276522929500343E-2</v>
      </c>
      <c r="O56" s="71">
        <v>67</v>
      </c>
      <c r="P56" s="109"/>
      <c r="Q56" s="42"/>
      <c r="R56" s="42"/>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row>
    <row r="57" spans="1:78" ht="15.75" customHeight="1" x14ac:dyDescent="0.2">
      <c r="A57" s="109"/>
      <c r="B57" s="69" t="s">
        <v>514</v>
      </c>
      <c r="C57" s="305">
        <v>0.84484228473998291</v>
      </c>
      <c r="D57" s="305">
        <v>6.5643648763853368E-2</v>
      </c>
      <c r="E57" s="305">
        <v>4.4330775788576297E-2</v>
      </c>
      <c r="F57" s="305"/>
      <c r="G57" s="305">
        <v>2.0460358056265986E-2</v>
      </c>
      <c r="H57" s="305" t="s">
        <v>479</v>
      </c>
      <c r="I57" s="305" t="s">
        <v>479</v>
      </c>
      <c r="J57" s="305">
        <v>0</v>
      </c>
      <c r="K57" s="305" t="s">
        <v>479</v>
      </c>
      <c r="L57" s="305">
        <v>1.7050298380221655E-2</v>
      </c>
      <c r="M57" s="305"/>
      <c r="N57" s="305">
        <v>3.7510656436487641E-2</v>
      </c>
      <c r="O57" s="71">
        <v>53</v>
      </c>
      <c r="P57" s="109"/>
      <c r="Q57" s="42"/>
      <c r="R57" s="42"/>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row>
    <row r="58" spans="1:78" ht="15.75" customHeight="1" x14ac:dyDescent="0.2">
      <c r="A58" s="109"/>
      <c r="B58" s="69" t="s">
        <v>515</v>
      </c>
      <c r="C58" s="305">
        <v>0.88194444444444442</v>
      </c>
      <c r="D58" s="305">
        <v>4.5138888888888888E-2</v>
      </c>
      <c r="E58" s="305" t="s">
        <v>479</v>
      </c>
      <c r="F58" s="305"/>
      <c r="G58" s="305" t="s">
        <v>479</v>
      </c>
      <c r="H58" s="305" t="s">
        <v>479</v>
      </c>
      <c r="I58" s="305" t="s">
        <v>479</v>
      </c>
      <c r="J58" s="305">
        <v>0</v>
      </c>
      <c r="K58" s="305" t="s">
        <v>479</v>
      </c>
      <c r="L58" s="305" t="s">
        <v>479</v>
      </c>
      <c r="M58" s="305"/>
      <c r="N58" s="305">
        <v>0</v>
      </c>
      <c r="O58" s="71">
        <v>14</v>
      </c>
      <c r="P58" s="109"/>
      <c r="Q58" s="42"/>
      <c r="R58" s="42"/>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row>
    <row r="59" spans="1:78" ht="15.75" customHeight="1" x14ac:dyDescent="0.2">
      <c r="A59" s="109"/>
      <c r="B59" s="69" t="s">
        <v>516</v>
      </c>
      <c r="C59" s="305">
        <v>0.60877926847931441</v>
      </c>
      <c r="D59" s="305">
        <v>5.2777636076110801E-2</v>
      </c>
      <c r="E59" s="305">
        <v>4.7752894965056372E-2</v>
      </c>
      <c r="F59" s="305"/>
      <c r="G59" s="305">
        <v>0.11313064326888742</v>
      </c>
      <c r="H59" s="305">
        <v>2.4980870274957916E-2</v>
      </c>
      <c r="I59" s="305">
        <v>3.7943171963474978E-2</v>
      </c>
      <c r="J59" s="305">
        <v>1.7767688619088916E-2</v>
      </c>
      <c r="K59" s="305">
        <v>2.9000663163801458E-2</v>
      </c>
      <c r="L59" s="305">
        <v>6.7867163189307758E-2</v>
      </c>
      <c r="M59" s="305"/>
      <c r="N59" s="305">
        <v>0.29069020047951843</v>
      </c>
      <c r="O59" s="71">
        <v>56984</v>
      </c>
      <c r="P59" s="109"/>
      <c r="Q59" s="42"/>
      <c r="R59" s="42"/>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row>
    <row r="60" spans="1:78" s="22" customFormat="1" ht="15.75" customHeight="1" x14ac:dyDescent="0.2">
      <c r="A60" s="109"/>
      <c r="B60" s="69" t="s">
        <v>318</v>
      </c>
      <c r="C60" s="71">
        <v>119339</v>
      </c>
      <c r="D60" s="71">
        <v>10346</v>
      </c>
      <c r="E60" s="71">
        <v>9361</v>
      </c>
      <c r="F60" s="71"/>
      <c r="G60" s="71">
        <v>22177</v>
      </c>
      <c r="H60" s="71">
        <v>4897</v>
      </c>
      <c r="I60" s="71">
        <v>7438</v>
      </c>
      <c r="J60" s="71">
        <v>3483</v>
      </c>
      <c r="K60" s="71">
        <v>5685</v>
      </c>
      <c r="L60" s="71">
        <v>13304</v>
      </c>
      <c r="M60" s="71"/>
      <c r="N60" s="71">
        <v>56984</v>
      </c>
      <c r="O60" s="71"/>
      <c r="P60" s="109"/>
      <c r="Q60" s="10"/>
      <c r="R60" s="10"/>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row>
    <row r="61" spans="1:78" s="22" customFormat="1" ht="15.75" customHeight="1" x14ac:dyDescent="0.2">
      <c r="A61" s="109"/>
      <c r="B61" s="69" t="s">
        <v>225</v>
      </c>
      <c r="C61" s="305">
        <v>0.78884560544590665</v>
      </c>
      <c r="D61" s="305">
        <v>5.7515282717232108E-2</v>
      </c>
      <c r="E61" s="305">
        <v>0.04</v>
      </c>
      <c r="F61" s="305"/>
      <c r="G61" s="305">
        <v>2.0717509233696325E-2</v>
      </c>
      <c r="H61" s="305">
        <v>8.6711969760855084E-3</v>
      </c>
      <c r="I61" s="305">
        <v>2.3558522787376916E-2</v>
      </c>
      <c r="J61" s="305">
        <v>2.1981367227715837E-2</v>
      </c>
      <c r="K61" s="305">
        <v>0.04</v>
      </c>
      <c r="L61" s="305">
        <v>0.04</v>
      </c>
      <c r="M61" s="305"/>
      <c r="N61" s="305">
        <v>0.12</v>
      </c>
      <c r="O61" s="71">
        <v>1997584</v>
      </c>
      <c r="P61" s="109"/>
      <c r="Q61" s="10"/>
      <c r="R61" s="10"/>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row>
    <row r="62" spans="1:78" s="22" customFormat="1" ht="8.25" customHeight="1" x14ac:dyDescent="0.2">
      <c r="A62" s="47"/>
      <c r="B62" s="47"/>
      <c r="C62" s="47"/>
      <c r="D62" s="47"/>
      <c r="E62" s="47"/>
      <c r="F62" s="47"/>
      <c r="G62" s="47"/>
      <c r="H62" s="47"/>
      <c r="I62" s="47"/>
      <c r="J62" s="47"/>
      <c r="K62" s="47"/>
      <c r="L62" s="47"/>
      <c r="M62" s="47"/>
      <c r="N62" s="47"/>
      <c r="O62" s="47"/>
      <c r="P62" s="47"/>
      <c r="Q62" s="10"/>
      <c r="R62" s="10"/>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row>
    <row r="63" spans="1:78" ht="13.5" customHeight="1" x14ac:dyDescent="0.2">
      <c r="A63" s="58" t="s">
        <v>163</v>
      </c>
      <c r="B63" s="6"/>
      <c r="C63" s="6"/>
      <c r="D63" s="6"/>
      <c r="E63" s="6"/>
      <c r="F63" s="6"/>
      <c r="G63" s="6"/>
      <c r="H63" s="6"/>
      <c r="I63" s="6"/>
      <c r="J63" s="6"/>
      <c r="K63" s="6"/>
      <c r="L63" s="262"/>
      <c r="M63" s="6"/>
      <c r="N63" s="6"/>
      <c r="O63" s="6"/>
      <c r="P63" s="6"/>
    </row>
    <row r="64" spans="1:78" ht="13.5" customHeight="1" x14ac:dyDescent="0.2">
      <c r="A64" s="58" t="s">
        <v>195</v>
      </c>
      <c r="B64" s="6"/>
      <c r="C64" s="6"/>
      <c r="D64" s="6"/>
      <c r="E64" s="6"/>
      <c r="F64" s="6"/>
      <c r="G64" s="6"/>
      <c r="H64" s="6"/>
      <c r="I64" s="6"/>
      <c r="J64" s="6"/>
      <c r="K64" s="6"/>
      <c r="L64" s="262"/>
      <c r="M64" s="6"/>
      <c r="N64" s="6"/>
      <c r="O64" s="48"/>
      <c r="P64" s="6"/>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row>
    <row r="65" spans="1:78" ht="13.5" customHeight="1" x14ac:dyDescent="0.2">
      <c r="A65" s="58" t="s">
        <v>155</v>
      </c>
      <c r="B65" s="6"/>
      <c r="C65" s="6"/>
      <c r="D65" s="6"/>
      <c r="E65" s="6"/>
      <c r="F65" s="6"/>
      <c r="G65" s="6"/>
      <c r="H65" s="6"/>
      <c r="I65" s="6"/>
      <c r="J65" s="6"/>
      <c r="K65" s="6"/>
      <c r="L65" s="263"/>
      <c r="M65" s="6"/>
      <c r="N65" s="6"/>
      <c r="O65" s="6"/>
      <c r="P65" s="6"/>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row>
    <row r="66" spans="1:78" ht="13.5" customHeight="1" x14ac:dyDescent="0.2">
      <c r="A66" s="58" t="s">
        <v>320</v>
      </c>
      <c r="B66" s="6"/>
      <c r="C66" s="6"/>
      <c r="D66" s="6"/>
      <c r="E66" s="6"/>
      <c r="F66" s="6"/>
      <c r="G66" s="6"/>
      <c r="H66" s="6"/>
      <c r="I66" s="6"/>
      <c r="J66" s="6"/>
      <c r="K66" s="6"/>
      <c r="L66" s="262"/>
      <c r="M66" s="6"/>
      <c r="N66" s="6"/>
      <c r="O66" s="6"/>
      <c r="P66" s="6"/>
    </row>
    <row r="67" spans="1:78" ht="13.5" customHeight="1" x14ac:dyDescent="0.2">
      <c r="A67" s="6"/>
      <c r="B67" s="6"/>
      <c r="C67" s="6"/>
      <c r="D67" s="6"/>
      <c r="E67" s="6"/>
      <c r="F67" s="6"/>
      <c r="G67" s="6"/>
      <c r="H67" s="6"/>
      <c r="I67" s="6"/>
      <c r="J67" s="6"/>
      <c r="K67" s="6"/>
      <c r="L67" s="262"/>
      <c r="M67" s="6"/>
      <c r="N67" s="6"/>
      <c r="O67" s="6"/>
      <c r="P67" s="6"/>
    </row>
    <row r="68" spans="1:78" ht="13.5" customHeight="1" x14ac:dyDescent="0.2">
      <c r="A68" s="6"/>
      <c r="B68" s="6"/>
      <c r="C68" s="6"/>
      <c r="D68" s="6"/>
      <c r="E68" s="6"/>
      <c r="F68" s="6"/>
      <c r="G68" s="6"/>
      <c r="H68" s="6"/>
      <c r="I68" s="6"/>
      <c r="J68" s="6"/>
      <c r="K68" s="6"/>
      <c r="L68" s="262"/>
      <c r="M68" s="6"/>
      <c r="N68" s="6"/>
      <c r="O68" s="6"/>
      <c r="P68" s="6"/>
    </row>
    <row r="69" spans="1:78" ht="13.5" customHeight="1" x14ac:dyDescent="0.2">
      <c r="A69" s="6"/>
      <c r="B69" s="6"/>
      <c r="C69" s="6"/>
      <c r="D69" s="6"/>
      <c r="E69" s="6"/>
      <c r="F69" s="6"/>
      <c r="G69" s="6"/>
      <c r="H69" s="6"/>
      <c r="I69" s="6"/>
      <c r="J69" s="6"/>
      <c r="K69" s="6"/>
      <c r="L69" s="262"/>
      <c r="M69" s="6"/>
      <c r="N69" s="6"/>
      <c r="O69" s="6"/>
      <c r="P69" s="6"/>
    </row>
    <row r="70" spans="1:78" ht="13.5" customHeight="1" x14ac:dyDescent="0.2">
      <c r="A70" s="6"/>
      <c r="B70" s="6"/>
      <c r="C70" s="6"/>
      <c r="D70" s="6"/>
      <c r="E70" s="6"/>
      <c r="F70" s="6"/>
      <c r="G70" s="6"/>
      <c r="H70" s="6"/>
      <c r="I70" s="6"/>
      <c r="J70" s="6"/>
      <c r="K70" s="6"/>
      <c r="L70" s="262"/>
      <c r="M70" s="6"/>
      <c r="N70" s="6"/>
      <c r="O70" s="6"/>
      <c r="P70" s="6"/>
    </row>
    <row r="71" spans="1:78" ht="13.5" customHeight="1" x14ac:dyDescent="0.2">
      <c r="A71" s="96" t="s">
        <v>14</v>
      </c>
      <c r="B71" s="6"/>
      <c r="C71" s="6"/>
      <c r="D71" s="6"/>
      <c r="E71" s="6"/>
      <c r="F71" s="6"/>
      <c r="G71" s="6"/>
      <c r="H71" s="6"/>
      <c r="I71" s="6"/>
      <c r="J71" s="6"/>
      <c r="K71" s="6"/>
      <c r="L71" s="262"/>
      <c r="M71" s="6"/>
      <c r="N71" s="6"/>
      <c r="O71" s="6"/>
      <c r="P71" s="6"/>
    </row>
    <row r="72" spans="1:78" ht="13.5" customHeight="1" x14ac:dyDescent="0.2">
      <c r="A72" s="6"/>
      <c r="B72" s="6"/>
      <c r="C72" s="6"/>
      <c r="D72" s="6"/>
      <c r="E72" s="6"/>
      <c r="F72" s="6"/>
      <c r="G72" s="6"/>
      <c r="H72" s="6"/>
      <c r="I72" s="6"/>
      <c r="J72" s="6"/>
      <c r="K72" s="6"/>
      <c r="L72" s="262"/>
      <c r="M72" s="6"/>
      <c r="N72" s="6"/>
      <c r="O72" s="6"/>
      <c r="P72" s="6"/>
    </row>
    <row r="73" spans="1:78" ht="13.5" customHeight="1" x14ac:dyDescent="0.2">
      <c r="A73" s="39" t="s">
        <v>163</v>
      </c>
      <c r="B73" s="6"/>
      <c r="C73" s="6"/>
      <c r="D73" s="6"/>
      <c r="E73" s="6"/>
      <c r="F73" s="6"/>
      <c r="G73" s="6"/>
      <c r="H73" s="6"/>
      <c r="I73" s="6"/>
      <c r="J73" s="6"/>
      <c r="K73" s="6"/>
      <c r="L73" s="262"/>
      <c r="M73" s="6"/>
      <c r="N73" s="6"/>
      <c r="O73" s="6"/>
      <c r="P73" s="6"/>
    </row>
    <row r="74" spans="1:78" ht="13.5" customHeight="1" x14ac:dyDescent="0.2">
      <c r="A74" s="430" t="s">
        <v>135</v>
      </c>
      <c r="B74" s="431"/>
      <c r="C74" s="431"/>
      <c r="D74" s="431"/>
      <c r="E74" s="431"/>
      <c r="F74" s="431"/>
      <c r="G74" s="431"/>
      <c r="H74" s="431"/>
      <c r="I74" s="431"/>
      <c r="J74" s="431"/>
      <c r="K74" s="431"/>
      <c r="L74" s="431"/>
      <c r="M74" s="431"/>
      <c r="N74" s="431"/>
      <c r="O74" s="431"/>
      <c r="P74" s="431"/>
    </row>
    <row r="75" spans="1:78" ht="13.5" customHeight="1" x14ac:dyDescent="0.2">
      <c r="A75" s="431"/>
      <c r="B75" s="431"/>
      <c r="C75" s="431"/>
      <c r="D75" s="431"/>
      <c r="E75" s="431"/>
      <c r="F75" s="431"/>
      <c r="G75" s="431"/>
      <c r="H75" s="431"/>
      <c r="I75" s="431"/>
      <c r="J75" s="431"/>
      <c r="K75" s="431"/>
      <c r="L75" s="431"/>
      <c r="M75" s="431"/>
      <c r="N75" s="431"/>
      <c r="O75" s="431"/>
      <c r="P75" s="431"/>
    </row>
    <row r="76" spans="1:78" ht="13.5" customHeight="1" x14ac:dyDescent="0.2">
      <c r="A76" s="255" t="s">
        <v>15</v>
      </c>
      <c r="B76" s="254"/>
      <c r="C76" s="254"/>
      <c r="D76" s="254"/>
      <c r="E76" s="254"/>
      <c r="F76" s="254"/>
      <c r="G76" s="254"/>
      <c r="H76" s="254"/>
      <c r="I76" s="6"/>
      <c r="J76" s="6"/>
      <c r="K76" s="6"/>
      <c r="L76" s="262"/>
      <c r="M76" s="6"/>
      <c r="N76" s="6"/>
      <c r="O76" s="6"/>
      <c r="P76" s="6"/>
    </row>
    <row r="77" spans="1:78" ht="13.5" customHeight="1" x14ac:dyDescent="0.2">
      <c r="A77" s="255" t="s">
        <v>16</v>
      </c>
      <c r="B77" s="256"/>
      <c r="C77" s="256"/>
      <c r="D77" s="256"/>
      <c r="E77" s="256"/>
      <c r="F77" s="256"/>
      <c r="G77" s="256"/>
      <c r="H77" s="256"/>
      <c r="I77" s="6"/>
      <c r="J77" s="6"/>
      <c r="K77" s="6"/>
      <c r="L77" s="262"/>
      <c r="M77" s="6"/>
      <c r="N77" s="6"/>
      <c r="O77" s="6"/>
      <c r="P77" s="6"/>
    </row>
    <row r="78" spans="1:78" ht="13.5" customHeight="1" x14ac:dyDescent="0.2">
      <c r="A78" s="430" t="s">
        <v>24</v>
      </c>
      <c r="B78" s="431"/>
      <c r="C78" s="431"/>
      <c r="D78" s="431"/>
      <c r="E78" s="431"/>
      <c r="F78" s="431"/>
      <c r="G78" s="431"/>
      <c r="H78" s="431"/>
      <c r="I78" s="431"/>
      <c r="J78" s="431"/>
      <c r="K78" s="431"/>
      <c r="L78" s="431"/>
      <c r="M78" s="431"/>
      <c r="N78" s="431"/>
      <c r="O78" s="431"/>
      <c r="P78" s="431"/>
    </row>
    <row r="79" spans="1:78" ht="13.5" customHeight="1" x14ac:dyDescent="0.2">
      <c r="A79" s="431"/>
      <c r="B79" s="431"/>
      <c r="C79" s="431"/>
      <c r="D79" s="431"/>
      <c r="E79" s="431"/>
      <c r="F79" s="431"/>
      <c r="G79" s="431"/>
      <c r="H79" s="431"/>
      <c r="I79" s="431"/>
      <c r="J79" s="431"/>
      <c r="K79" s="431"/>
      <c r="L79" s="431"/>
      <c r="M79" s="431"/>
      <c r="N79" s="431"/>
      <c r="O79" s="431"/>
      <c r="P79" s="431"/>
    </row>
  </sheetData>
  <mergeCells count="3">
    <mergeCell ref="B5:B6"/>
    <mergeCell ref="A74:P75"/>
    <mergeCell ref="A78:P79"/>
  </mergeCells>
  <phoneticPr fontId="0" type="noConversion"/>
  <conditionalFormatting sqref="A8:P61">
    <cfRule type="expression" dxfId="32" priority="15" stopIfTrue="1">
      <formula>LEFT($B8,15)="Gemeente totaal"</formula>
    </cfRule>
    <cfRule type="expression" dxfId="31" priority="16" stopIfTrue="1">
      <formula>LEFT($B8,7)="Almere "</formula>
    </cfRule>
    <cfRule type="expression" dxfId="30" priority="17" stopIfTrue="1">
      <formula>MOD(ROW(),2)=0</formula>
    </cfRule>
  </conditionalFormatting>
  <hyperlinks>
    <hyperlink ref="R4" location="Inhoud!A1" display="Inhoud!A1"/>
  </hyperlinks>
  <pageMargins left="3.7401574999999999E-2" right="3.7401574999999999E-2" top="0.234251969" bottom="0.234251969" header="0.5" footer="0.5"/>
  <pageSetup paperSize="9" scale="75" orientation="portrait" r:id="rId1"/>
  <headerFooter alignWithMargins="0">
    <oddHeader>&amp;C&amp;"Arial,Bold\&amp;11inwoners naar etniciteit per wijk, 1 januari 2002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1:BZ70"/>
  <sheetViews>
    <sheetView topLeftCell="A5" zoomScale="80" workbookViewId="0">
      <selection activeCell="A5" sqref="A5"/>
    </sheetView>
  </sheetViews>
  <sheetFormatPr defaultRowHeight="13.5" x14ac:dyDescent="0.2"/>
  <cols>
    <col min="1" max="1" width="1.28515625" style="3" customWidth="1"/>
    <col min="2" max="2" width="27.140625" style="3" customWidth="1"/>
    <col min="3" max="4" width="7.28515625" style="3" customWidth="1"/>
    <col min="5" max="5" width="5" style="3" customWidth="1"/>
    <col min="6" max="7" width="7.28515625" style="3" customWidth="1"/>
    <col min="8" max="8" width="5" style="3" customWidth="1"/>
    <col min="9" max="10" width="7.28515625" style="3" customWidth="1"/>
    <col min="11" max="11" width="5" style="3" customWidth="1"/>
    <col min="12" max="13" width="7.28515625" style="3" customWidth="1"/>
    <col min="14" max="14" width="1.42578125" style="3" customWidth="1"/>
    <col min="15" max="15" width="11.5703125" style="3" customWidth="1"/>
    <col min="16" max="16" width="0.85546875" style="3" customWidth="1"/>
    <col min="17" max="17" width="3.7109375" style="3" customWidth="1"/>
    <col min="18" max="18" width="13" style="3" customWidth="1"/>
    <col min="19" max="78" width="9.140625" style="3" hidden="1" customWidth="1"/>
    <col min="79" max="16384" width="9.140625" style="3"/>
  </cols>
  <sheetData>
    <row r="1" spans="1:18" ht="13.5" hidden="1" customHeight="1" x14ac:dyDescent="0.2"/>
    <row r="2" spans="1:18" ht="13.5" hidden="1" customHeight="1" x14ac:dyDescent="0.2"/>
    <row r="3" spans="1:18" ht="13.5" hidden="1" customHeight="1" x14ac:dyDescent="0.2"/>
    <row r="4" spans="1:18" ht="13.5" hidden="1" customHeight="1" x14ac:dyDescent="0.2"/>
    <row r="5" spans="1:18" ht="28.5" customHeight="1" x14ac:dyDescent="0.25">
      <c r="A5" s="30" t="s">
        <v>341</v>
      </c>
      <c r="O5" s="311" t="s">
        <v>167</v>
      </c>
      <c r="P5" s="311"/>
      <c r="Q5" s="10"/>
      <c r="R5" s="53" t="s">
        <v>205</v>
      </c>
    </row>
    <row r="6" spans="1:18" s="1" customFormat="1" ht="18" customHeight="1" x14ac:dyDescent="0.2">
      <c r="A6" s="204"/>
      <c r="B6" s="427" t="s">
        <v>80</v>
      </c>
      <c r="C6" s="205" t="s">
        <v>112</v>
      </c>
      <c r="D6" s="205"/>
      <c r="E6" s="205" t="s">
        <v>87</v>
      </c>
      <c r="F6" s="205" t="s">
        <v>151</v>
      </c>
      <c r="G6" s="205"/>
      <c r="H6" s="205" t="s">
        <v>87</v>
      </c>
      <c r="I6" s="205" t="s">
        <v>150</v>
      </c>
      <c r="J6" s="205"/>
      <c r="K6" s="205" t="s">
        <v>87</v>
      </c>
      <c r="L6" s="205" t="s">
        <v>113</v>
      </c>
      <c r="M6" s="205"/>
      <c r="N6" s="205" t="s">
        <v>114</v>
      </c>
      <c r="O6" s="222" t="s">
        <v>120</v>
      </c>
      <c r="P6" s="204"/>
    </row>
    <row r="7" spans="1:18" s="2" customFormat="1" ht="18" customHeight="1" x14ac:dyDescent="0.2">
      <c r="A7" s="207"/>
      <c r="B7" s="428"/>
      <c r="C7" s="208" t="s">
        <v>102</v>
      </c>
      <c r="D7" s="213" t="s">
        <v>101</v>
      </c>
      <c r="E7" s="214"/>
      <c r="F7" s="208" t="s">
        <v>102</v>
      </c>
      <c r="G7" s="213" t="s">
        <v>101</v>
      </c>
      <c r="H7" s="214"/>
      <c r="I7" s="208" t="s">
        <v>102</v>
      </c>
      <c r="J7" s="213" t="s">
        <v>101</v>
      </c>
      <c r="K7" s="214"/>
      <c r="L7" s="208" t="s">
        <v>102</v>
      </c>
      <c r="M7" s="213" t="s">
        <v>101</v>
      </c>
      <c r="N7" s="215"/>
      <c r="O7" s="223" t="s">
        <v>106</v>
      </c>
      <c r="P7" s="207"/>
    </row>
    <row r="8" spans="1:18" s="12" customFormat="1" ht="15.75" customHeight="1" x14ac:dyDescent="0.2">
      <c r="A8" s="109"/>
      <c r="B8" s="69" t="s">
        <v>84</v>
      </c>
      <c r="C8" s="71">
        <v>2751</v>
      </c>
      <c r="D8" s="305">
        <v>0.26631171345595356</v>
      </c>
      <c r="E8" s="305"/>
      <c r="F8" s="71">
        <v>842</v>
      </c>
      <c r="G8" s="305">
        <v>8.1510164569215879E-2</v>
      </c>
      <c r="H8" s="305"/>
      <c r="I8" s="71">
        <v>2834</v>
      </c>
      <c r="J8" s="305">
        <v>0.27434656340755081</v>
      </c>
      <c r="K8" s="305"/>
      <c r="L8" s="71">
        <v>3866</v>
      </c>
      <c r="M8" s="305">
        <v>0.37424975798644722</v>
      </c>
      <c r="N8" s="305"/>
      <c r="O8" s="71">
        <v>10330</v>
      </c>
      <c r="P8" s="109"/>
    </row>
    <row r="9" spans="1:18" ht="15.75" customHeight="1" x14ac:dyDescent="0.2">
      <c r="A9" s="109"/>
      <c r="B9" s="69" t="s">
        <v>469</v>
      </c>
      <c r="C9" s="71">
        <v>102</v>
      </c>
      <c r="D9" s="305">
        <v>0.10397553516819572</v>
      </c>
      <c r="E9" s="305"/>
      <c r="F9" s="71">
        <v>88</v>
      </c>
      <c r="G9" s="305">
        <v>8.9704383282364936E-2</v>
      </c>
      <c r="H9" s="305"/>
      <c r="I9" s="71">
        <v>216</v>
      </c>
      <c r="J9" s="305">
        <v>0.22018348623853212</v>
      </c>
      <c r="K9" s="305"/>
      <c r="L9" s="71">
        <v>568</v>
      </c>
      <c r="M9" s="305">
        <v>0.57900101936799186</v>
      </c>
      <c r="N9" s="305"/>
      <c r="O9" s="71">
        <v>981</v>
      </c>
      <c r="P9" s="109"/>
    </row>
    <row r="10" spans="1:18" ht="15.75" customHeight="1" x14ac:dyDescent="0.2">
      <c r="A10" s="109"/>
      <c r="B10" s="69" t="s">
        <v>470</v>
      </c>
      <c r="C10" s="71">
        <v>317</v>
      </c>
      <c r="D10" s="305">
        <v>0.24328472755180353</v>
      </c>
      <c r="E10" s="305"/>
      <c r="F10" s="71">
        <v>116</v>
      </c>
      <c r="G10" s="305">
        <v>8.9025326170376048E-2</v>
      </c>
      <c r="H10" s="305"/>
      <c r="I10" s="71">
        <v>294</v>
      </c>
      <c r="J10" s="305">
        <v>0.22563315425940139</v>
      </c>
      <c r="K10" s="305"/>
      <c r="L10" s="71">
        <v>571</v>
      </c>
      <c r="M10" s="305">
        <v>0.4382194934765925</v>
      </c>
      <c r="N10" s="305"/>
      <c r="O10" s="71">
        <v>1303</v>
      </c>
      <c r="P10" s="109"/>
    </row>
    <row r="11" spans="1:18" ht="15.75" customHeight="1" x14ac:dyDescent="0.2">
      <c r="A11" s="109"/>
      <c r="B11" s="69" t="s">
        <v>471</v>
      </c>
      <c r="C11" s="71">
        <v>312</v>
      </c>
      <c r="D11" s="305">
        <v>0.26758147512864494</v>
      </c>
      <c r="E11" s="305"/>
      <c r="F11" s="71">
        <v>99</v>
      </c>
      <c r="G11" s="305">
        <v>8.4905660377358486E-2</v>
      </c>
      <c r="H11" s="305"/>
      <c r="I11" s="71">
        <v>232</v>
      </c>
      <c r="J11" s="305">
        <v>0.19897084048027444</v>
      </c>
      <c r="K11" s="305"/>
      <c r="L11" s="71">
        <v>516</v>
      </c>
      <c r="M11" s="305">
        <v>0.44253859348198971</v>
      </c>
      <c r="N11" s="305"/>
      <c r="O11" s="71">
        <v>1166</v>
      </c>
      <c r="P11" s="109"/>
    </row>
    <row r="12" spans="1:18" ht="15.75" customHeight="1" x14ac:dyDescent="0.2">
      <c r="A12" s="109"/>
      <c r="B12" s="69" t="s">
        <v>472</v>
      </c>
      <c r="C12" s="71">
        <v>292</v>
      </c>
      <c r="D12" s="305">
        <v>0.28023032629558542</v>
      </c>
      <c r="E12" s="305"/>
      <c r="F12" s="71">
        <v>77</v>
      </c>
      <c r="G12" s="305">
        <v>7.3896353166986561E-2</v>
      </c>
      <c r="H12" s="305"/>
      <c r="I12" s="71">
        <v>285</v>
      </c>
      <c r="J12" s="305">
        <v>0.27351247600767753</v>
      </c>
      <c r="K12" s="305"/>
      <c r="L12" s="71">
        <v>385</v>
      </c>
      <c r="M12" s="305">
        <v>0.36948176583493281</v>
      </c>
      <c r="N12" s="305"/>
      <c r="O12" s="71">
        <v>1042</v>
      </c>
      <c r="P12" s="109"/>
    </row>
    <row r="13" spans="1:18" ht="15.75" customHeight="1" x14ac:dyDescent="0.2">
      <c r="A13" s="109"/>
      <c r="B13" s="69" t="s">
        <v>473</v>
      </c>
      <c r="C13" s="71">
        <v>289</v>
      </c>
      <c r="D13" s="305">
        <v>0.28613861386138612</v>
      </c>
      <c r="E13" s="305"/>
      <c r="F13" s="71">
        <v>78</v>
      </c>
      <c r="G13" s="305">
        <v>7.7227722772277227E-2</v>
      </c>
      <c r="H13" s="305"/>
      <c r="I13" s="71">
        <v>334</v>
      </c>
      <c r="J13" s="305">
        <v>0.33069306930693071</v>
      </c>
      <c r="K13" s="305"/>
      <c r="L13" s="71">
        <v>306</v>
      </c>
      <c r="M13" s="305">
        <v>0.30297029702970296</v>
      </c>
      <c r="N13" s="305"/>
      <c r="O13" s="71">
        <v>1010</v>
      </c>
      <c r="P13" s="109"/>
    </row>
    <row r="14" spans="1:18" ht="15.75" customHeight="1" x14ac:dyDescent="0.2">
      <c r="A14" s="109"/>
      <c r="B14" s="69" t="s">
        <v>474</v>
      </c>
      <c r="C14" s="71">
        <v>349</v>
      </c>
      <c r="D14" s="305">
        <v>0.28420195439739415</v>
      </c>
      <c r="E14" s="305"/>
      <c r="F14" s="71">
        <v>101</v>
      </c>
      <c r="G14" s="305">
        <v>8.2247557003257324E-2</v>
      </c>
      <c r="H14" s="305"/>
      <c r="I14" s="71">
        <v>407</v>
      </c>
      <c r="J14" s="305">
        <v>0.33143322475570031</v>
      </c>
      <c r="K14" s="305"/>
      <c r="L14" s="71">
        <v>369</v>
      </c>
      <c r="M14" s="305">
        <v>0.30048859934853422</v>
      </c>
      <c r="N14" s="305"/>
      <c r="O14" s="71">
        <v>1228</v>
      </c>
      <c r="P14" s="109"/>
    </row>
    <row r="15" spans="1:18" s="4" customFormat="1" ht="15.75" customHeight="1" x14ac:dyDescent="0.2">
      <c r="A15" s="109"/>
      <c r="B15" s="69" t="s">
        <v>475</v>
      </c>
      <c r="C15" s="71">
        <v>379</v>
      </c>
      <c r="D15" s="305">
        <v>0.32365499573014517</v>
      </c>
      <c r="E15" s="305"/>
      <c r="F15" s="71">
        <v>60</v>
      </c>
      <c r="G15" s="305">
        <v>5.1238257899231428E-2</v>
      </c>
      <c r="H15" s="305"/>
      <c r="I15" s="71">
        <v>386</v>
      </c>
      <c r="J15" s="305">
        <v>0.3296327924850555</v>
      </c>
      <c r="K15" s="305"/>
      <c r="L15" s="71">
        <v>343</v>
      </c>
      <c r="M15" s="305">
        <v>0.2929120409906063</v>
      </c>
      <c r="N15" s="305"/>
      <c r="O15" s="71">
        <v>1171</v>
      </c>
      <c r="P15" s="109"/>
    </row>
    <row r="16" spans="1:18" ht="15.75" customHeight="1" x14ac:dyDescent="0.2">
      <c r="A16" s="109"/>
      <c r="B16" s="69" t="s">
        <v>476</v>
      </c>
      <c r="C16" s="71">
        <v>343</v>
      </c>
      <c r="D16" s="305">
        <v>0.20737605804111245</v>
      </c>
      <c r="E16" s="305"/>
      <c r="F16" s="71">
        <v>202</v>
      </c>
      <c r="G16" s="305">
        <v>0.12212817412333736</v>
      </c>
      <c r="H16" s="305"/>
      <c r="I16" s="71">
        <v>399</v>
      </c>
      <c r="J16" s="305">
        <v>0.24123337363966144</v>
      </c>
      <c r="K16" s="305"/>
      <c r="L16" s="71">
        <v>704</v>
      </c>
      <c r="M16" s="305">
        <v>0.42563482466747277</v>
      </c>
      <c r="N16" s="305"/>
      <c r="O16" s="71">
        <v>1654</v>
      </c>
      <c r="P16" s="109"/>
    </row>
    <row r="17" spans="1:16" ht="15.75" customHeight="1" x14ac:dyDescent="0.2">
      <c r="A17" s="109"/>
      <c r="B17" s="69" t="s">
        <v>477</v>
      </c>
      <c r="C17" s="71">
        <v>266</v>
      </c>
      <c r="D17" s="305">
        <v>0.43606557377049182</v>
      </c>
      <c r="E17" s="305"/>
      <c r="F17" s="71">
        <v>19</v>
      </c>
      <c r="G17" s="305">
        <v>3.1147540983606559E-2</v>
      </c>
      <c r="H17" s="305"/>
      <c r="I17" s="71">
        <v>228</v>
      </c>
      <c r="J17" s="305">
        <v>0.3737704918032787</v>
      </c>
      <c r="K17" s="305"/>
      <c r="L17" s="71">
        <v>96</v>
      </c>
      <c r="M17" s="305">
        <v>0.15737704918032788</v>
      </c>
      <c r="N17" s="305"/>
      <c r="O17" s="71">
        <v>610</v>
      </c>
      <c r="P17" s="109"/>
    </row>
    <row r="18" spans="1:16" ht="15.75" customHeight="1" x14ac:dyDescent="0.2">
      <c r="A18" s="109"/>
      <c r="B18" s="69" t="s">
        <v>478</v>
      </c>
      <c r="C18" s="71">
        <v>102</v>
      </c>
      <c r="D18" s="305">
        <v>0.61818181818181817</v>
      </c>
      <c r="E18" s="305"/>
      <c r="F18" s="71" t="s">
        <v>479</v>
      </c>
      <c r="G18" s="305" t="s">
        <v>479</v>
      </c>
      <c r="H18" s="305"/>
      <c r="I18" s="71">
        <v>53</v>
      </c>
      <c r="J18" s="305">
        <v>0.32121212121212123</v>
      </c>
      <c r="K18" s="305"/>
      <c r="L18" s="71" t="s">
        <v>479</v>
      </c>
      <c r="M18" s="305" t="s">
        <v>479</v>
      </c>
      <c r="N18" s="305"/>
      <c r="O18" s="71">
        <v>165</v>
      </c>
      <c r="P18" s="109"/>
    </row>
    <row r="19" spans="1:16" ht="15.75" customHeight="1" x14ac:dyDescent="0.2">
      <c r="A19" s="109"/>
      <c r="B19" s="69" t="s">
        <v>83</v>
      </c>
      <c r="C19" s="71">
        <v>16729</v>
      </c>
      <c r="D19" s="305">
        <v>0.37102998580553587</v>
      </c>
      <c r="E19" s="305"/>
      <c r="F19" s="71">
        <v>3779</v>
      </c>
      <c r="G19" s="305">
        <v>8.3813875088715406E-2</v>
      </c>
      <c r="H19" s="305"/>
      <c r="I19" s="71">
        <v>9802</v>
      </c>
      <c r="J19" s="305">
        <v>0.2173970901348474</v>
      </c>
      <c r="K19" s="305"/>
      <c r="L19" s="71">
        <v>14550</v>
      </c>
      <c r="M19" s="305">
        <v>0.32270227111426542</v>
      </c>
      <c r="N19" s="305"/>
      <c r="O19" s="71">
        <v>45088</v>
      </c>
      <c r="P19" s="109"/>
    </row>
    <row r="20" spans="1:16" ht="15.75" customHeight="1" x14ac:dyDescent="0.2">
      <c r="A20" s="109"/>
      <c r="B20" s="69" t="s">
        <v>480</v>
      </c>
      <c r="C20" s="71">
        <v>276</v>
      </c>
      <c r="D20" s="305">
        <v>0.11344019728729964</v>
      </c>
      <c r="E20" s="305"/>
      <c r="F20" s="71">
        <v>127</v>
      </c>
      <c r="G20" s="305">
        <v>5.2198931360460339E-2</v>
      </c>
      <c r="H20" s="305"/>
      <c r="I20" s="71">
        <v>522</v>
      </c>
      <c r="J20" s="305">
        <v>0.21454993834771888</v>
      </c>
      <c r="K20" s="305"/>
      <c r="L20" s="71">
        <v>1470</v>
      </c>
      <c r="M20" s="305">
        <v>0.60419235511713931</v>
      </c>
      <c r="N20" s="305"/>
      <c r="O20" s="71">
        <v>2433</v>
      </c>
      <c r="P20" s="109"/>
    </row>
    <row r="21" spans="1:16" ht="15.75" customHeight="1" x14ac:dyDescent="0.2">
      <c r="A21" s="109"/>
      <c r="B21" s="69" t="s">
        <v>481</v>
      </c>
      <c r="C21" s="71">
        <v>1651</v>
      </c>
      <c r="D21" s="305">
        <v>0.37514201317882301</v>
      </c>
      <c r="E21" s="305"/>
      <c r="F21" s="71">
        <v>406</v>
      </c>
      <c r="G21" s="305">
        <v>9.2251760963417404E-2</v>
      </c>
      <c r="H21" s="305"/>
      <c r="I21" s="71">
        <v>966</v>
      </c>
      <c r="J21" s="305">
        <v>0.21949556918882071</v>
      </c>
      <c r="K21" s="305"/>
      <c r="L21" s="71">
        <v>1351</v>
      </c>
      <c r="M21" s="305">
        <v>0.3069756873437855</v>
      </c>
      <c r="N21" s="305"/>
      <c r="O21" s="71">
        <v>4401</v>
      </c>
      <c r="P21" s="109"/>
    </row>
    <row r="22" spans="1:16" ht="15.75" customHeight="1" x14ac:dyDescent="0.2">
      <c r="A22" s="109"/>
      <c r="B22" s="69" t="s">
        <v>482</v>
      </c>
      <c r="C22" s="71">
        <v>1014</v>
      </c>
      <c r="D22" s="305">
        <v>0.45106761565836301</v>
      </c>
      <c r="E22" s="305"/>
      <c r="F22" s="71">
        <v>213</v>
      </c>
      <c r="G22" s="305">
        <v>9.4750889679715303E-2</v>
      </c>
      <c r="H22" s="305"/>
      <c r="I22" s="71">
        <v>405</v>
      </c>
      <c r="J22" s="305">
        <v>0.18016014234875444</v>
      </c>
      <c r="K22" s="305"/>
      <c r="L22" s="71">
        <v>606</v>
      </c>
      <c r="M22" s="305">
        <v>0.2695729537366548</v>
      </c>
      <c r="N22" s="305"/>
      <c r="O22" s="71">
        <v>2248</v>
      </c>
      <c r="P22" s="109"/>
    </row>
    <row r="23" spans="1:16" ht="15.75" customHeight="1" x14ac:dyDescent="0.2">
      <c r="A23" s="109"/>
      <c r="B23" s="69" t="s">
        <v>483</v>
      </c>
      <c r="C23" s="71">
        <v>928</v>
      </c>
      <c r="D23" s="305">
        <v>0.40917107583774248</v>
      </c>
      <c r="E23" s="305"/>
      <c r="F23" s="71">
        <v>181</v>
      </c>
      <c r="G23" s="305">
        <v>7.9805996472663135E-2</v>
      </c>
      <c r="H23" s="305"/>
      <c r="I23" s="71">
        <v>527</v>
      </c>
      <c r="J23" s="305">
        <v>0.23236331569664903</v>
      </c>
      <c r="K23" s="305"/>
      <c r="L23" s="71">
        <v>626</v>
      </c>
      <c r="M23" s="305">
        <v>0.27601410934744269</v>
      </c>
      <c r="N23" s="305"/>
      <c r="O23" s="71">
        <v>2268</v>
      </c>
      <c r="P23" s="109"/>
    </row>
    <row r="24" spans="1:16" ht="15.75" customHeight="1" x14ac:dyDescent="0.2">
      <c r="A24" s="109"/>
      <c r="B24" s="69" t="s">
        <v>484</v>
      </c>
      <c r="C24" s="71">
        <v>595</v>
      </c>
      <c r="D24" s="305">
        <v>0.42439372325249641</v>
      </c>
      <c r="E24" s="305"/>
      <c r="F24" s="71">
        <v>142</v>
      </c>
      <c r="G24" s="305">
        <v>0.10128388017118402</v>
      </c>
      <c r="H24" s="305"/>
      <c r="I24" s="71">
        <v>308</v>
      </c>
      <c r="J24" s="305">
        <v>0.21968616262482168</v>
      </c>
      <c r="K24" s="305"/>
      <c r="L24" s="71">
        <v>352</v>
      </c>
      <c r="M24" s="305">
        <v>0.25106990014265335</v>
      </c>
      <c r="N24" s="305"/>
      <c r="O24" s="71">
        <v>1402</v>
      </c>
      <c r="P24" s="109"/>
    </row>
    <row r="25" spans="1:16" ht="15.75" customHeight="1" x14ac:dyDescent="0.2">
      <c r="A25" s="109"/>
      <c r="B25" s="69" t="s">
        <v>485</v>
      </c>
      <c r="C25" s="71">
        <v>1205</v>
      </c>
      <c r="D25" s="305">
        <v>0.3699723672090881</v>
      </c>
      <c r="E25" s="305"/>
      <c r="F25" s="71">
        <v>211</v>
      </c>
      <c r="G25" s="305">
        <v>6.4783543137856919E-2</v>
      </c>
      <c r="H25" s="305"/>
      <c r="I25" s="71">
        <v>839</v>
      </c>
      <c r="J25" s="305">
        <v>0.25759901750076758</v>
      </c>
      <c r="K25" s="305"/>
      <c r="L25" s="71">
        <v>988</v>
      </c>
      <c r="M25" s="305">
        <v>0.30334663801043904</v>
      </c>
      <c r="N25" s="305"/>
      <c r="O25" s="71">
        <v>3257</v>
      </c>
      <c r="P25" s="109"/>
    </row>
    <row r="26" spans="1:16" ht="15.75" customHeight="1" x14ac:dyDescent="0.2">
      <c r="A26" s="109"/>
      <c r="B26" s="69" t="s">
        <v>486</v>
      </c>
      <c r="C26" s="71">
        <v>926</v>
      </c>
      <c r="D26" s="305">
        <v>0.36087295401402963</v>
      </c>
      <c r="E26" s="305"/>
      <c r="F26" s="71">
        <v>238</v>
      </c>
      <c r="G26" s="305">
        <v>9.2751363990646915E-2</v>
      </c>
      <c r="H26" s="305"/>
      <c r="I26" s="71">
        <v>422</v>
      </c>
      <c r="J26" s="305">
        <v>0.16445830085736554</v>
      </c>
      <c r="K26" s="305"/>
      <c r="L26" s="71">
        <v>958</v>
      </c>
      <c r="M26" s="305">
        <v>0.37334372564302415</v>
      </c>
      <c r="N26" s="305"/>
      <c r="O26" s="71">
        <v>2566</v>
      </c>
      <c r="P26" s="109"/>
    </row>
    <row r="27" spans="1:16" ht="15.75" customHeight="1" x14ac:dyDescent="0.2">
      <c r="A27" s="109"/>
      <c r="B27" s="69" t="s">
        <v>487</v>
      </c>
      <c r="C27" s="71">
        <v>1664</v>
      </c>
      <c r="D27" s="305">
        <v>0.42222786094899772</v>
      </c>
      <c r="E27" s="305"/>
      <c r="F27" s="71">
        <v>340</v>
      </c>
      <c r="G27" s="305">
        <v>8.6272519665059624E-2</v>
      </c>
      <c r="H27" s="305"/>
      <c r="I27" s="71">
        <v>866</v>
      </c>
      <c r="J27" s="305">
        <v>0.21974118244100482</v>
      </c>
      <c r="K27" s="305"/>
      <c r="L27" s="71">
        <v>1053</v>
      </c>
      <c r="M27" s="305">
        <v>0.26719106825678762</v>
      </c>
      <c r="N27" s="305"/>
      <c r="O27" s="71">
        <v>3941</v>
      </c>
      <c r="P27" s="109"/>
    </row>
    <row r="28" spans="1:16" ht="15.75" customHeight="1" x14ac:dyDescent="0.2">
      <c r="A28" s="109"/>
      <c r="B28" s="69" t="s">
        <v>488</v>
      </c>
      <c r="C28" s="71">
        <v>272</v>
      </c>
      <c r="D28" s="305">
        <v>0.22479338842975208</v>
      </c>
      <c r="E28" s="305"/>
      <c r="F28" s="71">
        <v>180</v>
      </c>
      <c r="G28" s="305">
        <v>0.1487603305785124</v>
      </c>
      <c r="H28" s="305"/>
      <c r="I28" s="71">
        <v>158</v>
      </c>
      <c r="J28" s="305">
        <v>0.13057851239669421</v>
      </c>
      <c r="K28" s="305"/>
      <c r="L28" s="71">
        <v>591</v>
      </c>
      <c r="M28" s="305">
        <v>0.48842975206611572</v>
      </c>
      <c r="N28" s="305"/>
      <c r="O28" s="71">
        <v>1210</v>
      </c>
      <c r="P28" s="109"/>
    </row>
    <row r="29" spans="1:16" s="4" customFormat="1" ht="15.75" customHeight="1" x14ac:dyDescent="0.2">
      <c r="A29" s="109"/>
      <c r="B29" s="69" t="s">
        <v>489</v>
      </c>
      <c r="C29" s="71">
        <v>1255</v>
      </c>
      <c r="D29" s="305">
        <v>0.36503781268179175</v>
      </c>
      <c r="E29" s="305"/>
      <c r="F29" s="71">
        <v>259</v>
      </c>
      <c r="G29" s="305">
        <v>7.5334496800465389E-2</v>
      </c>
      <c r="H29" s="305"/>
      <c r="I29" s="71">
        <v>831</v>
      </c>
      <c r="J29" s="305">
        <v>0.24171029668411867</v>
      </c>
      <c r="K29" s="305"/>
      <c r="L29" s="71">
        <v>1075</v>
      </c>
      <c r="M29" s="305">
        <v>0.31268179173938337</v>
      </c>
      <c r="N29" s="305"/>
      <c r="O29" s="71">
        <v>3438</v>
      </c>
      <c r="P29" s="109"/>
    </row>
    <row r="30" spans="1:16" ht="15.75" customHeight="1" x14ac:dyDescent="0.2">
      <c r="A30" s="109"/>
      <c r="B30" s="69" t="s">
        <v>490</v>
      </c>
      <c r="C30" s="71">
        <v>1298</v>
      </c>
      <c r="D30" s="305">
        <v>0.28309705561613957</v>
      </c>
      <c r="E30" s="305"/>
      <c r="F30" s="71">
        <v>415</v>
      </c>
      <c r="G30" s="305">
        <v>9.0512540894220284E-2</v>
      </c>
      <c r="H30" s="305"/>
      <c r="I30" s="71">
        <v>987</v>
      </c>
      <c r="J30" s="305">
        <v>0.21526717557251909</v>
      </c>
      <c r="K30" s="305"/>
      <c r="L30" s="71">
        <v>1867</v>
      </c>
      <c r="M30" s="305">
        <v>0.40719738276990186</v>
      </c>
      <c r="N30" s="305"/>
      <c r="O30" s="71">
        <v>4585</v>
      </c>
      <c r="P30" s="109"/>
    </row>
    <row r="31" spans="1:16" ht="15.75" customHeight="1" x14ac:dyDescent="0.2">
      <c r="A31" s="109"/>
      <c r="B31" s="69" t="s">
        <v>491</v>
      </c>
      <c r="C31" s="71">
        <v>1812</v>
      </c>
      <c r="D31" s="305">
        <v>0.39314384899110438</v>
      </c>
      <c r="E31" s="305"/>
      <c r="F31" s="71">
        <v>351</v>
      </c>
      <c r="G31" s="305">
        <v>7.6155348231720543E-2</v>
      </c>
      <c r="H31" s="305"/>
      <c r="I31" s="71">
        <v>1040</v>
      </c>
      <c r="J31" s="305">
        <v>0.22564547624213496</v>
      </c>
      <c r="K31" s="305"/>
      <c r="L31" s="71">
        <v>1390</v>
      </c>
      <c r="M31" s="305">
        <v>0.30158385766977652</v>
      </c>
      <c r="N31" s="305"/>
      <c r="O31" s="71">
        <v>4609</v>
      </c>
      <c r="P31" s="109"/>
    </row>
    <row r="32" spans="1:16" ht="15.75" customHeight="1" x14ac:dyDescent="0.2">
      <c r="A32" s="109"/>
      <c r="B32" s="69" t="s">
        <v>492</v>
      </c>
      <c r="C32" s="71">
        <v>1000</v>
      </c>
      <c r="D32" s="305">
        <v>0.36192544335866811</v>
      </c>
      <c r="E32" s="305"/>
      <c r="F32" s="71">
        <v>211</v>
      </c>
      <c r="G32" s="305">
        <v>7.6366268548678978E-2</v>
      </c>
      <c r="H32" s="305"/>
      <c r="I32" s="71">
        <v>668</v>
      </c>
      <c r="J32" s="305">
        <v>0.2417661961635903</v>
      </c>
      <c r="K32" s="305"/>
      <c r="L32" s="71">
        <v>874</v>
      </c>
      <c r="M32" s="305">
        <v>0.31632283749547591</v>
      </c>
      <c r="N32" s="305"/>
      <c r="O32" s="71">
        <v>2763</v>
      </c>
      <c r="P32" s="109"/>
    </row>
    <row r="33" spans="1:16" ht="15.75" customHeight="1" x14ac:dyDescent="0.2">
      <c r="A33" s="109"/>
      <c r="B33" s="69" t="s">
        <v>493</v>
      </c>
      <c r="C33" s="71">
        <v>1729</v>
      </c>
      <c r="D33" s="305">
        <v>0.48201839977697242</v>
      </c>
      <c r="E33" s="305"/>
      <c r="F33" s="71">
        <v>337</v>
      </c>
      <c r="G33" s="305">
        <v>9.3950376359074439E-2</v>
      </c>
      <c r="H33" s="305"/>
      <c r="I33" s="71">
        <v>644</v>
      </c>
      <c r="J33" s="305">
        <v>0.17953721773069417</v>
      </c>
      <c r="K33" s="305"/>
      <c r="L33" s="71">
        <v>866</v>
      </c>
      <c r="M33" s="305">
        <v>0.24142737663785893</v>
      </c>
      <c r="N33" s="305"/>
      <c r="O33" s="71">
        <v>3587</v>
      </c>
      <c r="P33" s="109"/>
    </row>
    <row r="34" spans="1:16" ht="15.75" customHeight="1" x14ac:dyDescent="0.2">
      <c r="A34" s="109"/>
      <c r="B34" s="69" t="s">
        <v>494</v>
      </c>
      <c r="C34" s="71">
        <v>1103</v>
      </c>
      <c r="D34" s="305">
        <v>0.46796775562155279</v>
      </c>
      <c r="E34" s="305"/>
      <c r="F34" s="71">
        <v>168</v>
      </c>
      <c r="G34" s="305">
        <v>7.1277047093763257E-2</v>
      </c>
      <c r="H34" s="305"/>
      <c r="I34" s="71">
        <v>614</v>
      </c>
      <c r="J34" s="305">
        <v>0.26050063640220622</v>
      </c>
      <c r="K34" s="305"/>
      <c r="L34" s="71">
        <v>466</v>
      </c>
      <c r="M34" s="305">
        <v>0.19770895205770048</v>
      </c>
      <c r="N34" s="305"/>
      <c r="O34" s="71">
        <v>2357</v>
      </c>
      <c r="P34" s="109"/>
    </row>
    <row r="35" spans="1:16" ht="15.75" customHeight="1" x14ac:dyDescent="0.2">
      <c r="A35" s="109"/>
      <c r="B35" s="69" t="s">
        <v>495</v>
      </c>
      <c r="C35" s="71" t="s">
        <v>479</v>
      </c>
      <c r="D35" s="305" t="s">
        <v>479</v>
      </c>
      <c r="E35" s="305"/>
      <c r="F35" s="71">
        <v>0</v>
      </c>
      <c r="G35" s="305" t="s">
        <v>153</v>
      </c>
      <c r="H35" s="305"/>
      <c r="I35" s="71" t="s">
        <v>479</v>
      </c>
      <c r="J35" s="305" t="s">
        <v>479</v>
      </c>
      <c r="K35" s="305"/>
      <c r="L35" s="71">
        <v>17</v>
      </c>
      <c r="M35" s="305" t="s">
        <v>153</v>
      </c>
      <c r="N35" s="305"/>
      <c r="O35" s="71">
        <v>23</v>
      </c>
      <c r="P35" s="109"/>
    </row>
    <row r="36" spans="1:16" ht="15.75" customHeight="1" x14ac:dyDescent="0.2">
      <c r="A36" s="109"/>
      <c r="B36" s="69" t="s">
        <v>82</v>
      </c>
      <c r="C36" s="71">
        <v>8781</v>
      </c>
      <c r="D36" s="305">
        <v>0.39290348561456889</v>
      </c>
      <c r="E36" s="305"/>
      <c r="F36" s="71">
        <v>2078</v>
      </c>
      <c r="G36" s="305">
        <v>9.29795516577923E-2</v>
      </c>
      <c r="H36" s="305"/>
      <c r="I36" s="71">
        <v>4775</v>
      </c>
      <c r="J36" s="305">
        <v>0.21365609199516758</v>
      </c>
      <c r="K36" s="305"/>
      <c r="L36" s="71">
        <v>6613</v>
      </c>
      <c r="M36" s="305">
        <v>0.29589690813906661</v>
      </c>
      <c r="N36" s="305"/>
      <c r="O36" s="71">
        <v>22349</v>
      </c>
      <c r="P36" s="109"/>
    </row>
    <row r="37" spans="1:16" ht="15.75" customHeight="1" x14ac:dyDescent="0.2">
      <c r="A37" s="109"/>
      <c r="B37" s="69" t="s">
        <v>496</v>
      </c>
      <c r="C37" s="71">
        <v>139</v>
      </c>
      <c r="D37" s="305">
        <v>0.16181606519208383</v>
      </c>
      <c r="E37" s="305"/>
      <c r="F37" s="71">
        <v>69</v>
      </c>
      <c r="G37" s="305">
        <v>8.0325960419091971E-2</v>
      </c>
      <c r="H37" s="305"/>
      <c r="I37" s="71">
        <v>144</v>
      </c>
      <c r="J37" s="305">
        <v>0.16763678696158324</v>
      </c>
      <c r="K37" s="305"/>
      <c r="L37" s="71">
        <v>499</v>
      </c>
      <c r="M37" s="305">
        <v>0.58090803259604196</v>
      </c>
      <c r="N37" s="305"/>
      <c r="O37" s="71">
        <v>859</v>
      </c>
      <c r="P37" s="109"/>
    </row>
    <row r="38" spans="1:16" ht="15.75" customHeight="1" x14ac:dyDescent="0.2">
      <c r="A38" s="109"/>
      <c r="B38" s="69" t="s">
        <v>497</v>
      </c>
      <c r="C38" s="71">
        <v>1050</v>
      </c>
      <c r="D38" s="305">
        <v>0.49134300421151145</v>
      </c>
      <c r="E38" s="305"/>
      <c r="F38" s="71">
        <v>224</v>
      </c>
      <c r="G38" s="305">
        <v>0.10481984089845578</v>
      </c>
      <c r="H38" s="305"/>
      <c r="I38" s="71">
        <v>383</v>
      </c>
      <c r="J38" s="305">
        <v>0.17922321010762751</v>
      </c>
      <c r="K38" s="305"/>
      <c r="L38" s="71">
        <v>473</v>
      </c>
      <c r="M38" s="305">
        <v>0.22133832475432849</v>
      </c>
      <c r="N38" s="305"/>
      <c r="O38" s="71">
        <v>2137</v>
      </c>
      <c r="P38" s="109"/>
    </row>
    <row r="39" spans="1:16" ht="15.75" customHeight="1" x14ac:dyDescent="0.2">
      <c r="A39" s="109"/>
      <c r="B39" s="69" t="s">
        <v>498</v>
      </c>
      <c r="C39" s="71">
        <v>863</v>
      </c>
      <c r="D39" s="305">
        <v>0.43410462776659958</v>
      </c>
      <c r="E39" s="305"/>
      <c r="F39" s="71">
        <v>193</v>
      </c>
      <c r="G39" s="305">
        <v>9.7082494969818911E-2</v>
      </c>
      <c r="H39" s="305"/>
      <c r="I39" s="71">
        <v>429</v>
      </c>
      <c r="J39" s="305">
        <v>0.21579476861167002</v>
      </c>
      <c r="K39" s="305"/>
      <c r="L39" s="71">
        <v>495</v>
      </c>
      <c r="M39" s="305">
        <v>0.24899396378269617</v>
      </c>
      <c r="N39" s="305"/>
      <c r="O39" s="71">
        <v>1988</v>
      </c>
      <c r="P39" s="109"/>
    </row>
    <row r="40" spans="1:16" s="4" customFormat="1" ht="15.75" customHeight="1" x14ac:dyDescent="0.2">
      <c r="A40" s="109"/>
      <c r="B40" s="69" t="s">
        <v>499</v>
      </c>
      <c r="C40" s="71">
        <v>566</v>
      </c>
      <c r="D40" s="305">
        <v>0.33530805687203791</v>
      </c>
      <c r="E40" s="305"/>
      <c r="F40" s="71">
        <v>183</v>
      </c>
      <c r="G40" s="305">
        <v>0.10841232227488151</v>
      </c>
      <c r="H40" s="305"/>
      <c r="I40" s="71">
        <v>418</v>
      </c>
      <c r="J40" s="305">
        <v>0.24763033175355451</v>
      </c>
      <c r="K40" s="305"/>
      <c r="L40" s="71">
        <v>515</v>
      </c>
      <c r="M40" s="305">
        <v>0.30509478672985785</v>
      </c>
      <c r="N40" s="305"/>
      <c r="O40" s="71">
        <v>1688</v>
      </c>
      <c r="P40" s="109"/>
    </row>
    <row r="41" spans="1:16" ht="15.75" customHeight="1" x14ac:dyDescent="0.2">
      <c r="A41" s="109"/>
      <c r="B41" s="69" t="s">
        <v>500</v>
      </c>
      <c r="C41" s="71">
        <v>660</v>
      </c>
      <c r="D41" s="305">
        <v>0.34428794992175271</v>
      </c>
      <c r="E41" s="305"/>
      <c r="F41" s="71">
        <v>166</v>
      </c>
      <c r="G41" s="305">
        <v>8.6593635889410533E-2</v>
      </c>
      <c r="H41" s="305"/>
      <c r="I41" s="71">
        <v>447</v>
      </c>
      <c r="J41" s="305">
        <v>0.23317683881064163</v>
      </c>
      <c r="K41" s="305"/>
      <c r="L41" s="71">
        <v>631</v>
      </c>
      <c r="M41" s="305">
        <v>0.32916014606155453</v>
      </c>
      <c r="N41" s="305"/>
      <c r="O41" s="71">
        <v>1917</v>
      </c>
      <c r="P41" s="109"/>
    </row>
    <row r="42" spans="1:16" ht="15.75" customHeight="1" x14ac:dyDescent="0.2">
      <c r="A42" s="109"/>
      <c r="B42" s="69" t="s">
        <v>501</v>
      </c>
      <c r="C42" s="71">
        <v>654</v>
      </c>
      <c r="D42" s="305">
        <v>0.4077306733167082</v>
      </c>
      <c r="E42" s="305"/>
      <c r="F42" s="71">
        <v>140</v>
      </c>
      <c r="G42" s="305">
        <v>8.7281795511221949E-2</v>
      </c>
      <c r="H42" s="305"/>
      <c r="I42" s="71">
        <v>378</v>
      </c>
      <c r="J42" s="305">
        <v>0.23566084788029926</v>
      </c>
      <c r="K42" s="305"/>
      <c r="L42" s="71">
        <v>425</v>
      </c>
      <c r="M42" s="305">
        <v>0.26496259351620949</v>
      </c>
      <c r="N42" s="305"/>
      <c r="O42" s="71">
        <v>1604</v>
      </c>
      <c r="P42" s="109"/>
    </row>
    <row r="43" spans="1:16" ht="15.75" customHeight="1" x14ac:dyDescent="0.2">
      <c r="A43" s="109"/>
      <c r="B43" s="69" t="s">
        <v>502</v>
      </c>
      <c r="C43" s="71">
        <v>804</v>
      </c>
      <c r="D43" s="305">
        <v>0.46962616822429909</v>
      </c>
      <c r="E43" s="305"/>
      <c r="F43" s="71">
        <v>151</v>
      </c>
      <c r="G43" s="305">
        <v>8.8200934579439255E-2</v>
      </c>
      <c r="H43" s="305"/>
      <c r="I43" s="71">
        <v>349</v>
      </c>
      <c r="J43" s="305">
        <v>0.20385514018691589</v>
      </c>
      <c r="K43" s="305"/>
      <c r="L43" s="71">
        <v>404</v>
      </c>
      <c r="M43" s="305">
        <v>0.23598130841121495</v>
      </c>
      <c r="N43" s="305"/>
      <c r="O43" s="71">
        <v>1712</v>
      </c>
      <c r="P43" s="109"/>
    </row>
    <row r="44" spans="1:16" ht="15.75" customHeight="1" x14ac:dyDescent="0.2">
      <c r="A44" s="109"/>
      <c r="B44" s="69" t="s">
        <v>503</v>
      </c>
      <c r="C44" s="71">
        <v>773</v>
      </c>
      <c r="D44" s="305">
        <v>0.33062446535500428</v>
      </c>
      <c r="E44" s="305"/>
      <c r="F44" s="71">
        <v>216</v>
      </c>
      <c r="G44" s="305">
        <v>9.2386655260906753E-2</v>
      </c>
      <c r="H44" s="305"/>
      <c r="I44" s="71">
        <v>547</v>
      </c>
      <c r="J44" s="305">
        <v>0.2339606501283148</v>
      </c>
      <c r="K44" s="305"/>
      <c r="L44" s="71">
        <v>799</v>
      </c>
      <c r="M44" s="305">
        <v>0.34174508126603936</v>
      </c>
      <c r="N44" s="305"/>
      <c r="O44" s="71">
        <v>2338</v>
      </c>
      <c r="P44" s="109"/>
    </row>
    <row r="45" spans="1:16" ht="15.75" customHeight="1" x14ac:dyDescent="0.2">
      <c r="A45" s="109"/>
      <c r="B45" s="69" t="s">
        <v>504</v>
      </c>
      <c r="C45" s="71">
        <v>856</v>
      </c>
      <c r="D45" s="305">
        <v>0.39104613978985836</v>
      </c>
      <c r="E45" s="305"/>
      <c r="F45" s="71">
        <v>247</v>
      </c>
      <c r="G45" s="305">
        <v>0.11283691183188671</v>
      </c>
      <c r="H45" s="305"/>
      <c r="I45" s="71">
        <v>425</v>
      </c>
      <c r="J45" s="305">
        <v>0.19415258108725444</v>
      </c>
      <c r="K45" s="305"/>
      <c r="L45" s="71">
        <v>644</v>
      </c>
      <c r="M45" s="305">
        <v>0.29419826404751026</v>
      </c>
      <c r="N45" s="305"/>
      <c r="O45" s="71">
        <v>2189</v>
      </c>
      <c r="P45" s="109"/>
    </row>
    <row r="46" spans="1:16" s="4" customFormat="1" ht="15.75" customHeight="1" x14ac:dyDescent="0.2">
      <c r="A46" s="109"/>
      <c r="B46" s="69" t="s">
        <v>505</v>
      </c>
      <c r="C46" s="71">
        <v>133</v>
      </c>
      <c r="D46" s="305">
        <v>0.20182094081942337</v>
      </c>
      <c r="E46" s="305"/>
      <c r="F46" s="71">
        <v>55</v>
      </c>
      <c r="G46" s="305">
        <v>8.3459787556904405E-2</v>
      </c>
      <c r="H46" s="305"/>
      <c r="I46" s="71">
        <v>122</v>
      </c>
      <c r="J46" s="305">
        <v>0.18512898330804248</v>
      </c>
      <c r="K46" s="305"/>
      <c r="L46" s="71">
        <v>343</v>
      </c>
      <c r="M46" s="305">
        <v>0.52048558421851288</v>
      </c>
      <c r="N46" s="305"/>
      <c r="O46" s="71">
        <v>659</v>
      </c>
      <c r="P46" s="109"/>
    </row>
    <row r="47" spans="1:16" ht="15.75" customHeight="1" x14ac:dyDescent="0.2">
      <c r="A47" s="109"/>
      <c r="B47" s="69" t="s">
        <v>506</v>
      </c>
      <c r="C47" s="71">
        <v>939</v>
      </c>
      <c r="D47" s="305">
        <v>0.40968586387434552</v>
      </c>
      <c r="E47" s="305"/>
      <c r="F47" s="71">
        <v>238</v>
      </c>
      <c r="G47" s="305">
        <v>0.10383944153577661</v>
      </c>
      <c r="H47" s="305"/>
      <c r="I47" s="71">
        <v>497</v>
      </c>
      <c r="J47" s="305">
        <v>0.21684118673647471</v>
      </c>
      <c r="K47" s="305"/>
      <c r="L47" s="71">
        <v>603</v>
      </c>
      <c r="M47" s="305">
        <v>0.26308900523560208</v>
      </c>
      <c r="N47" s="305"/>
      <c r="O47" s="71">
        <v>2292</v>
      </c>
      <c r="P47" s="109"/>
    </row>
    <row r="48" spans="1:16" ht="15.75" customHeight="1" x14ac:dyDescent="0.2">
      <c r="A48" s="109"/>
      <c r="B48" s="69" t="s">
        <v>507</v>
      </c>
      <c r="C48" s="71">
        <v>1103</v>
      </c>
      <c r="D48" s="305">
        <v>0.45149406467458042</v>
      </c>
      <c r="E48" s="305"/>
      <c r="F48" s="71">
        <v>166</v>
      </c>
      <c r="G48" s="305">
        <v>6.7949242734343024E-2</v>
      </c>
      <c r="H48" s="305"/>
      <c r="I48" s="71">
        <v>481</v>
      </c>
      <c r="J48" s="305">
        <v>0.19688907081457224</v>
      </c>
      <c r="K48" s="305"/>
      <c r="L48" s="71">
        <v>685</v>
      </c>
      <c r="M48" s="305">
        <v>0.28039295947605403</v>
      </c>
      <c r="N48" s="305"/>
      <c r="O48" s="71">
        <v>2443</v>
      </c>
      <c r="P48" s="109"/>
    </row>
    <row r="49" spans="1:78" ht="15.75" customHeight="1" x14ac:dyDescent="0.2">
      <c r="A49" s="109"/>
      <c r="B49" s="69" t="s">
        <v>508</v>
      </c>
      <c r="C49" s="71">
        <v>184</v>
      </c>
      <c r="D49" s="305">
        <v>0.46938775510204084</v>
      </c>
      <c r="E49" s="305"/>
      <c r="F49" s="71">
        <v>21</v>
      </c>
      <c r="G49" s="305">
        <v>5.3571428571428568E-2</v>
      </c>
      <c r="H49" s="305"/>
      <c r="I49" s="71">
        <v>127</v>
      </c>
      <c r="J49" s="305">
        <v>0.32397959183673469</v>
      </c>
      <c r="K49" s="305"/>
      <c r="L49" s="71">
        <v>60</v>
      </c>
      <c r="M49" s="305">
        <v>0.15306122448979592</v>
      </c>
      <c r="N49" s="305"/>
      <c r="O49" s="71">
        <v>392</v>
      </c>
      <c r="P49" s="109"/>
    </row>
    <row r="50" spans="1:78" ht="15.75" customHeight="1" x14ac:dyDescent="0.2">
      <c r="A50" s="109"/>
      <c r="B50" s="69" t="s">
        <v>509</v>
      </c>
      <c r="C50" s="71">
        <v>57</v>
      </c>
      <c r="D50" s="305">
        <v>0.4351145038167939</v>
      </c>
      <c r="E50" s="305"/>
      <c r="F50" s="71" t="s">
        <v>479</v>
      </c>
      <c r="G50" s="305" t="s">
        <v>479</v>
      </c>
      <c r="H50" s="305"/>
      <c r="I50" s="71">
        <v>28</v>
      </c>
      <c r="J50" s="305">
        <v>0.21374045801526717</v>
      </c>
      <c r="K50" s="305"/>
      <c r="L50" s="71">
        <v>37</v>
      </c>
      <c r="M50" s="305">
        <v>0.28244274809160308</v>
      </c>
      <c r="N50" s="305"/>
      <c r="O50" s="71">
        <v>131</v>
      </c>
      <c r="P50" s="109"/>
    </row>
    <row r="51" spans="1:78" ht="15.75" customHeight="1" x14ac:dyDescent="0.2">
      <c r="A51" s="109"/>
      <c r="B51" s="69" t="s">
        <v>90</v>
      </c>
      <c r="C51" s="71">
        <v>1162</v>
      </c>
      <c r="D51" s="305">
        <v>0.30331506134168623</v>
      </c>
      <c r="E51" s="305"/>
      <c r="F51" s="71">
        <v>364</v>
      </c>
      <c r="G51" s="305">
        <v>9.5014356564865565E-2</v>
      </c>
      <c r="H51" s="305"/>
      <c r="I51" s="71">
        <v>826</v>
      </c>
      <c r="J51" s="305">
        <v>0.21560950143565649</v>
      </c>
      <c r="K51" s="305"/>
      <c r="L51" s="71">
        <v>1447</v>
      </c>
      <c r="M51" s="305">
        <v>0.37770817019055075</v>
      </c>
      <c r="N51" s="305"/>
      <c r="O51" s="71">
        <v>3831</v>
      </c>
      <c r="P51" s="109"/>
    </row>
    <row r="52" spans="1:78" ht="15.75" customHeight="1" x14ac:dyDescent="0.2">
      <c r="A52" s="109"/>
      <c r="B52" s="69" t="s">
        <v>510</v>
      </c>
      <c r="C52" s="71">
        <v>255</v>
      </c>
      <c r="D52" s="305">
        <v>0.23921200750469043</v>
      </c>
      <c r="E52" s="305"/>
      <c r="F52" s="71">
        <v>101</v>
      </c>
      <c r="G52" s="305">
        <v>9.4746716697936204E-2</v>
      </c>
      <c r="H52" s="305"/>
      <c r="I52" s="71">
        <v>196</v>
      </c>
      <c r="J52" s="305">
        <v>0.18386491557223264</v>
      </c>
      <c r="K52" s="305"/>
      <c r="L52" s="71">
        <v>500</v>
      </c>
      <c r="M52" s="305">
        <v>0.46904315196998125</v>
      </c>
      <c r="N52" s="305"/>
      <c r="O52" s="71">
        <v>1066</v>
      </c>
      <c r="P52" s="109"/>
    </row>
    <row r="53" spans="1:78" ht="15.75" customHeight="1" x14ac:dyDescent="0.2">
      <c r="A53" s="109"/>
      <c r="B53" s="69" t="s">
        <v>511</v>
      </c>
      <c r="C53" s="71">
        <v>321</v>
      </c>
      <c r="D53" s="305">
        <v>0.38078291814946619</v>
      </c>
      <c r="E53" s="305"/>
      <c r="F53" s="71">
        <v>112</v>
      </c>
      <c r="G53" s="305">
        <v>0.13285883748517199</v>
      </c>
      <c r="H53" s="305"/>
      <c r="I53" s="71">
        <v>162</v>
      </c>
      <c r="J53" s="305">
        <v>0.19217081850533807</v>
      </c>
      <c r="K53" s="305"/>
      <c r="L53" s="71">
        <v>244</v>
      </c>
      <c r="M53" s="305">
        <v>0.28944246737841045</v>
      </c>
      <c r="N53" s="305"/>
      <c r="O53" s="71">
        <v>843</v>
      </c>
      <c r="P53" s="109"/>
    </row>
    <row r="54" spans="1:78" ht="15.75" customHeight="1" x14ac:dyDescent="0.2">
      <c r="A54" s="109"/>
      <c r="B54" s="69" t="s">
        <v>512</v>
      </c>
      <c r="C54" s="71">
        <v>583</v>
      </c>
      <c r="D54" s="305">
        <v>0.31633206728160607</v>
      </c>
      <c r="E54" s="305"/>
      <c r="F54" s="71">
        <v>150</v>
      </c>
      <c r="G54" s="305">
        <v>8.1389039609332609E-2</v>
      </c>
      <c r="H54" s="305"/>
      <c r="I54" s="71">
        <v>427</v>
      </c>
      <c r="J54" s="305">
        <v>0.23168746608790017</v>
      </c>
      <c r="K54" s="305"/>
      <c r="L54" s="71">
        <v>669</v>
      </c>
      <c r="M54" s="305">
        <v>0.36299511665762346</v>
      </c>
      <c r="N54" s="305"/>
      <c r="O54" s="71">
        <v>1843</v>
      </c>
      <c r="P54" s="109"/>
    </row>
    <row r="55" spans="1:78" ht="15.75" customHeight="1" x14ac:dyDescent="0.2">
      <c r="A55" s="109"/>
      <c r="B55" s="69" t="s">
        <v>513</v>
      </c>
      <c r="C55" s="71" t="s">
        <v>479</v>
      </c>
      <c r="D55" s="305" t="s">
        <v>479</v>
      </c>
      <c r="E55" s="305"/>
      <c r="F55" s="71" t="s">
        <v>479</v>
      </c>
      <c r="G55" s="305" t="s">
        <v>479</v>
      </c>
      <c r="H55" s="305"/>
      <c r="I55" s="71">
        <v>41</v>
      </c>
      <c r="J55" s="305">
        <v>0.51898734177215189</v>
      </c>
      <c r="K55" s="305"/>
      <c r="L55" s="71">
        <v>34</v>
      </c>
      <c r="M55" s="305">
        <v>0.43037974683544306</v>
      </c>
      <c r="N55" s="305"/>
      <c r="O55" s="71">
        <v>79</v>
      </c>
      <c r="P55" s="109"/>
    </row>
    <row r="56" spans="1:78" ht="15.75" customHeight="1" x14ac:dyDescent="0.2">
      <c r="A56" s="109"/>
      <c r="B56" s="69" t="s">
        <v>81</v>
      </c>
      <c r="C56" s="71">
        <v>191</v>
      </c>
      <c r="D56" s="305">
        <v>0.30658105939004815</v>
      </c>
      <c r="E56" s="305"/>
      <c r="F56" s="71" t="s">
        <v>479</v>
      </c>
      <c r="G56" s="305" t="s">
        <v>479</v>
      </c>
      <c r="H56" s="305"/>
      <c r="I56" s="71">
        <v>300</v>
      </c>
      <c r="J56" s="305">
        <v>0.48154093097913325</v>
      </c>
      <c r="K56" s="305"/>
      <c r="L56" s="71">
        <v>121</v>
      </c>
      <c r="M56" s="305">
        <v>0.1942215088282504</v>
      </c>
      <c r="N56" s="305"/>
      <c r="O56" s="71">
        <v>623</v>
      </c>
      <c r="P56" s="109"/>
    </row>
    <row r="57" spans="1:78" ht="15.75" customHeight="1" x14ac:dyDescent="0.2">
      <c r="A57" s="109"/>
      <c r="B57" s="69" t="s">
        <v>514</v>
      </c>
      <c r="C57" s="71">
        <v>154</v>
      </c>
      <c r="D57" s="305">
        <v>0.3155737704918033</v>
      </c>
      <c r="E57" s="305"/>
      <c r="F57" s="71" t="s">
        <v>479</v>
      </c>
      <c r="G57" s="305" t="s">
        <v>479</v>
      </c>
      <c r="H57" s="305"/>
      <c r="I57" s="71">
        <v>255</v>
      </c>
      <c r="J57" s="305">
        <v>0.52254098360655743</v>
      </c>
      <c r="K57" s="305"/>
      <c r="L57" s="71">
        <v>74</v>
      </c>
      <c r="M57" s="305">
        <v>0.15163934426229508</v>
      </c>
      <c r="N57" s="305"/>
      <c r="O57" s="71">
        <v>488</v>
      </c>
      <c r="P57" s="109"/>
    </row>
    <row r="58" spans="1:78" ht="15.75" customHeight="1" x14ac:dyDescent="0.2">
      <c r="A58" s="109"/>
      <c r="B58" s="69" t="s">
        <v>515</v>
      </c>
      <c r="C58" s="71">
        <v>37</v>
      </c>
      <c r="D58" s="305">
        <v>0.27407407407407408</v>
      </c>
      <c r="E58" s="305"/>
      <c r="F58" s="71" t="s">
        <v>479</v>
      </c>
      <c r="G58" s="305" t="s">
        <v>479</v>
      </c>
      <c r="H58" s="305"/>
      <c r="I58" s="71">
        <v>45</v>
      </c>
      <c r="J58" s="305">
        <v>0.33333333333333331</v>
      </c>
      <c r="K58" s="305"/>
      <c r="L58" s="71">
        <v>47</v>
      </c>
      <c r="M58" s="305">
        <v>0.34814814814814815</v>
      </c>
      <c r="N58" s="305"/>
      <c r="O58" s="71">
        <v>135</v>
      </c>
      <c r="P58" s="109"/>
    </row>
    <row r="59" spans="1:78" ht="15.75" customHeight="1" x14ac:dyDescent="0.2">
      <c r="A59" s="109"/>
      <c r="B59" s="69" t="s">
        <v>516</v>
      </c>
      <c r="C59" s="71">
        <v>29614</v>
      </c>
      <c r="D59" s="305">
        <v>0.36017562423225208</v>
      </c>
      <c r="E59" s="305"/>
      <c r="F59" s="71">
        <v>7072</v>
      </c>
      <c r="G59" s="305">
        <v>8.6012089368896025E-2</v>
      </c>
      <c r="H59" s="305"/>
      <c r="I59" s="71">
        <v>18537</v>
      </c>
      <c r="J59" s="305">
        <v>0.22545335133360089</v>
      </c>
      <c r="K59" s="305"/>
      <c r="L59" s="71">
        <v>26597</v>
      </c>
      <c r="M59" s="305">
        <v>0.32348183554079857</v>
      </c>
      <c r="N59" s="305"/>
      <c r="O59" s="71">
        <v>82221</v>
      </c>
      <c r="P59" s="109"/>
    </row>
    <row r="60" spans="1:78" ht="14.25" customHeight="1" x14ac:dyDescent="0.2">
      <c r="A60" s="58" t="s">
        <v>163</v>
      </c>
      <c r="B60" s="58"/>
      <c r="C60" s="58"/>
      <c r="D60" s="58"/>
      <c r="E60" s="58"/>
      <c r="F60" s="58"/>
      <c r="G60" s="58"/>
      <c r="H60" s="58"/>
      <c r="I60" s="58"/>
      <c r="J60" s="58"/>
      <c r="K60" s="58"/>
      <c r="L60" s="58"/>
      <c r="M60" s="58"/>
      <c r="N60" s="58"/>
      <c r="O60" s="270"/>
      <c r="P60" s="58"/>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row>
    <row r="61" spans="1:78" ht="14.25" customHeight="1" x14ac:dyDescent="0.2">
      <c r="A61" s="58" t="s">
        <v>321</v>
      </c>
      <c r="B61" s="58"/>
      <c r="C61" s="58"/>
      <c r="D61" s="58"/>
      <c r="E61" s="58"/>
      <c r="F61" s="58"/>
      <c r="G61" s="58"/>
      <c r="H61" s="58"/>
      <c r="I61" s="58"/>
      <c r="J61" s="58"/>
      <c r="K61" s="58"/>
      <c r="L61" s="58"/>
      <c r="M61" s="58"/>
      <c r="N61" s="58"/>
      <c r="O61" s="58"/>
      <c r="P61" s="58"/>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row>
    <row r="62" spans="1:78" ht="14.25" customHeight="1" x14ac:dyDescent="0.2">
      <c r="A62" s="433" t="s">
        <v>323</v>
      </c>
      <c r="B62" s="433"/>
      <c r="C62" s="433"/>
      <c r="D62" s="433"/>
      <c r="E62" s="433"/>
      <c r="F62" s="433"/>
      <c r="G62" s="433"/>
      <c r="H62" s="433"/>
      <c r="I62" s="433"/>
      <c r="J62" s="433"/>
      <c r="K62" s="433"/>
      <c r="L62" s="433"/>
      <c r="M62" s="433"/>
      <c r="N62" s="433"/>
      <c r="O62" s="433"/>
      <c r="P62" s="433"/>
    </row>
    <row r="63" spans="1:78" ht="14.25" customHeight="1" x14ac:dyDescent="0.2">
      <c r="A63" s="433"/>
      <c r="B63" s="433"/>
      <c r="C63" s="433"/>
      <c r="D63" s="433"/>
      <c r="E63" s="433"/>
      <c r="F63" s="433"/>
      <c r="G63" s="433"/>
      <c r="H63" s="433"/>
      <c r="I63" s="433"/>
      <c r="J63" s="433"/>
      <c r="K63" s="433"/>
      <c r="L63" s="433"/>
      <c r="M63" s="433"/>
      <c r="N63" s="433"/>
      <c r="O63" s="433"/>
      <c r="P63" s="433"/>
    </row>
    <row r="64" spans="1:78" ht="14.25" customHeight="1" x14ac:dyDescent="0.2">
      <c r="A64" s="433"/>
      <c r="B64" s="433"/>
      <c r="C64" s="433"/>
      <c r="D64" s="433"/>
      <c r="E64" s="433"/>
      <c r="F64" s="433"/>
      <c r="G64" s="433"/>
      <c r="H64" s="433"/>
      <c r="I64" s="433"/>
      <c r="J64" s="433"/>
      <c r="K64" s="433"/>
      <c r="L64" s="433"/>
      <c r="M64" s="433"/>
      <c r="N64" s="433"/>
      <c r="O64" s="433"/>
      <c r="P64" s="433"/>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54"/>
      <c r="BY64" s="54"/>
      <c r="BZ64" s="54"/>
    </row>
    <row r="65" spans="1:78" ht="14.25" customHeight="1" x14ac:dyDescent="0.2">
      <c r="A65" s="433"/>
      <c r="B65" s="433"/>
      <c r="C65" s="433"/>
      <c r="D65" s="433"/>
      <c r="E65" s="433"/>
      <c r="F65" s="433"/>
      <c r="G65" s="433"/>
      <c r="H65" s="433"/>
      <c r="I65" s="433"/>
      <c r="J65" s="433"/>
      <c r="K65" s="433"/>
      <c r="L65" s="433"/>
      <c r="M65" s="433"/>
      <c r="N65" s="433"/>
      <c r="O65" s="433"/>
      <c r="P65" s="433"/>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row>
    <row r="66" spans="1:78" ht="14.25" customHeight="1" x14ac:dyDescent="0.2">
      <c r="A66" s="432" t="s">
        <v>8</v>
      </c>
      <c r="B66" s="432"/>
      <c r="C66" s="432"/>
      <c r="D66" s="432"/>
      <c r="E66" s="432"/>
      <c r="F66" s="432"/>
      <c r="G66" s="432"/>
      <c r="H66" s="432"/>
      <c r="I66" s="432"/>
      <c r="J66" s="432"/>
      <c r="K66" s="432"/>
      <c r="L66" s="432"/>
      <c r="M66" s="432"/>
      <c r="N66" s="432"/>
      <c r="O66" s="432"/>
      <c r="P66" s="432"/>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row>
    <row r="67" spans="1:78" ht="14.25" customHeight="1" x14ac:dyDescent="0.2">
      <c r="A67" s="432"/>
      <c r="B67" s="432"/>
      <c r="C67" s="432"/>
      <c r="D67" s="432"/>
      <c r="E67" s="432"/>
      <c r="F67" s="432"/>
      <c r="G67" s="432"/>
      <c r="H67" s="432"/>
      <c r="I67" s="432"/>
      <c r="J67" s="432"/>
      <c r="K67" s="432"/>
      <c r="L67" s="432"/>
      <c r="M67" s="432"/>
      <c r="N67" s="432"/>
      <c r="O67" s="432"/>
      <c r="P67" s="432"/>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row>
    <row r="68" spans="1:78" ht="14.25" customHeight="1" x14ac:dyDescent="0.2">
      <c r="A68" s="58" t="s">
        <v>173</v>
      </c>
      <c r="B68" s="137"/>
      <c r="C68" s="137"/>
      <c r="D68" s="137"/>
      <c r="E68" s="137"/>
      <c r="F68" s="137"/>
      <c r="G68" s="137"/>
      <c r="H68" s="137"/>
      <c r="I68" s="137"/>
      <c r="J68" s="137"/>
      <c r="K68" s="137"/>
      <c r="L68" s="137"/>
      <c r="M68" s="137"/>
      <c r="N68" s="137"/>
      <c r="O68" s="137"/>
      <c r="P68" s="137"/>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row>
    <row r="69" spans="1:78" ht="14.25" customHeight="1" x14ac:dyDescent="0.2">
      <c r="A69" s="432" t="s">
        <v>2</v>
      </c>
      <c r="B69" s="432"/>
      <c r="C69" s="432"/>
      <c r="D69" s="432"/>
      <c r="E69" s="432"/>
      <c r="F69" s="432"/>
      <c r="G69" s="432"/>
      <c r="H69" s="432"/>
      <c r="I69" s="432"/>
      <c r="J69" s="432"/>
      <c r="K69" s="432"/>
      <c r="L69" s="432"/>
      <c r="M69" s="432"/>
      <c r="N69" s="432"/>
      <c r="O69" s="432"/>
      <c r="P69" s="432"/>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row>
    <row r="70" spans="1:78" ht="14.25" customHeight="1" x14ac:dyDescent="0.2">
      <c r="A70" s="432"/>
      <c r="B70" s="432"/>
      <c r="C70" s="432"/>
      <c r="D70" s="432"/>
      <c r="E70" s="432"/>
      <c r="F70" s="432"/>
      <c r="G70" s="432"/>
      <c r="H70" s="432"/>
      <c r="I70" s="432"/>
      <c r="J70" s="432"/>
      <c r="K70" s="432"/>
      <c r="L70" s="432"/>
      <c r="M70" s="432"/>
      <c r="N70" s="432"/>
      <c r="O70" s="432"/>
      <c r="P70" s="432"/>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row>
  </sheetData>
  <mergeCells count="4">
    <mergeCell ref="A69:P70"/>
    <mergeCell ref="A62:P65"/>
    <mergeCell ref="B6:B7"/>
    <mergeCell ref="A66:P67"/>
  </mergeCells>
  <phoneticPr fontId="0" type="noConversion"/>
  <conditionalFormatting sqref="A8:P59">
    <cfRule type="expression" dxfId="29" priority="19" stopIfTrue="1">
      <formula>LEFT($B8,15)="Gemeente totaal"</formula>
    </cfRule>
    <cfRule type="expression" dxfId="28" priority="20" stopIfTrue="1">
      <formula>LEFT($B8,7)="Almere "</formula>
    </cfRule>
    <cfRule type="expression" dxfId="27" priority="21" stopIfTrue="1">
      <formula>MOD(ROW(),2)=0</formula>
    </cfRule>
  </conditionalFormatting>
  <hyperlinks>
    <hyperlink ref="R5" location="Inhoud!A1" display="Inhoud!A1"/>
  </hyperlinks>
  <pageMargins left="3.7401574999999999E-2" right="3.7401574999999999E-2" top="0.234251969" bottom="0.234251969" header="0.5" footer="0.5"/>
  <pageSetup paperSize="9" scale="7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1:N69"/>
  <sheetViews>
    <sheetView topLeftCell="A4" zoomScale="80" zoomScaleNormal="80" workbookViewId="0">
      <selection activeCell="A4" sqref="A4"/>
    </sheetView>
  </sheetViews>
  <sheetFormatPr defaultRowHeight="13.5" x14ac:dyDescent="0.2"/>
  <cols>
    <col min="1" max="1" width="1.28515625" style="3" customWidth="1"/>
    <col min="2" max="2" width="33" style="3" customWidth="1"/>
    <col min="3" max="4" width="10.7109375" style="3" customWidth="1"/>
    <col min="5" max="5" width="2.5703125" style="3" customWidth="1"/>
    <col min="6" max="7" width="10.7109375" style="3" customWidth="1"/>
    <col min="8" max="8" width="2.140625" style="3" customWidth="1"/>
    <col min="9" max="9" width="10.7109375" style="3" customWidth="1"/>
    <col min="10" max="10" width="2" style="3" customWidth="1"/>
    <col min="11" max="11" width="10.7109375" style="3" customWidth="1"/>
    <col min="12" max="12" width="1.85546875" style="3" customWidth="1"/>
    <col min="13" max="13" width="3.7109375" style="3" customWidth="1"/>
    <col min="14" max="14" width="13.140625" style="3" customWidth="1"/>
    <col min="15" max="78" width="0" style="3" hidden="1" customWidth="1"/>
    <col min="79" max="16384" width="9.140625" style="3"/>
  </cols>
  <sheetData>
    <row r="1" spans="1:14" hidden="1" x14ac:dyDescent="0.2"/>
    <row r="2" spans="1:14" hidden="1" x14ac:dyDescent="0.2"/>
    <row r="3" spans="1:14" hidden="1" x14ac:dyDescent="0.2"/>
    <row r="4" spans="1:14" ht="28.5" customHeight="1" x14ac:dyDescent="0.25">
      <c r="A4" s="30" t="s">
        <v>342</v>
      </c>
      <c r="K4" s="311" t="s">
        <v>168</v>
      </c>
      <c r="L4" s="311"/>
      <c r="M4" s="10"/>
      <c r="N4" s="53" t="s">
        <v>205</v>
      </c>
    </row>
    <row r="5" spans="1:14" s="1" customFormat="1" ht="18" customHeight="1" x14ac:dyDescent="0.2">
      <c r="A5" s="336"/>
      <c r="B5" s="427" t="s">
        <v>80</v>
      </c>
      <c r="C5" s="205" t="s">
        <v>122</v>
      </c>
      <c r="D5" s="205"/>
      <c r="E5" s="205" t="s">
        <v>87</v>
      </c>
      <c r="F5" s="205" t="s">
        <v>126</v>
      </c>
      <c r="G5" s="205"/>
      <c r="H5" s="205" t="s">
        <v>87</v>
      </c>
      <c r="I5" s="307" t="s">
        <v>127</v>
      </c>
      <c r="J5" s="205" t="s">
        <v>87</v>
      </c>
      <c r="K5" s="222" t="s">
        <v>131</v>
      </c>
      <c r="L5" s="206"/>
    </row>
    <row r="6" spans="1:14" s="1" customFormat="1" ht="14.25" customHeight="1" x14ac:dyDescent="0.2">
      <c r="A6" s="217"/>
      <c r="B6" s="429"/>
      <c r="C6" s="307" t="s">
        <v>106</v>
      </c>
      <c r="D6" s="307" t="s">
        <v>125</v>
      </c>
      <c r="E6" s="312" t="s">
        <v>87</v>
      </c>
      <c r="F6" s="307" t="s">
        <v>106</v>
      </c>
      <c r="G6" s="307" t="s">
        <v>125</v>
      </c>
      <c r="H6" s="312"/>
      <c r="I6" s="312" t="s">
        <v>129</v>
      </c>
      <c r="J6" s="312" t="s">
        <v>87</v>
      </c>
      <c r="K6" s="261" t="s">
        <v>132</v>
      </c>
      <c r="L6" s="221"/>
    </row>
    <row r="7" spans="1:14" s="2" customFormat="1" ht="14.25" customHeight="1" x14ac:dyDescent="0.2">
      <c r="A7" s="207"/>
      <c r="B7" s="207"/>
      <c r="C7" s="220" t="s">
        <v>123</v>
      </c>
      <c r="D7" s="214" t="s">
        <v>124</v>
      </c>
      <c r="E7" s="214" t="s">
        <v>87</v>
      </c>
      <c r="F7" s="220" t="s">
        <v>123</v>
      </c>
      <c r="G7" s="214" t="s">
        <v>124</v>
      </c>
      <c r="H7" s="214"/>
      <c r="I7" s="220" t="s">
        <v>128</v>
      </c>
      <c r="J7" s="214"/>
      <c r="K7" s="223" t="s">
        <v>130</v>
      </c>
      <c r="L7" s="211"/>
    </row>
    <row r="8" spans="1:14" s="12" customFormat="1" ht="15.75" customHeight="1" x14ac:dyDescent="0.2">
      <c r="A8" s="109"/>
      <c r="B8" s="69" t="s">
        <v>84</v>
      </c>
      <c r="C8" s="71">
        <v>2592</v>
      </c>
      <c r="D8" s="305">
        <v>0.3244598765432099</v>
      </c>
      <c r="E8" s="305"/>
      <c r="F8" s="71">
        <v>4352</v>
      </c>
      <c r="G8" s="305">
        <v>0.29090073529411764</v>
      </c>
      <c r="H8" s="305"/>
      <c r="I8" s="74">
        <v>1.6790123456790123</v>
      </c>
      <c r="J8" s="305"/>
      <c r="K8" s="71">
        <v>25.300313122687161</v>
      </c>
      <c r="L8" s="71"/>
    </row>
    <row r="9" spans="1:14" ht="15.75" customHeight="1" x14ac:dyDescent="0.2">
      <c r="A9" s="109"/>
      <c r="B9" s="69" t="s">
        <v>469</v>
      </c>
      <c r="C9" s="71">
        <v>145</v>
      </c>
      <c r="D9" s="305">
        <v>0.60689655172413792</v>
      </c>
      <c r="E9" s="305"/>
      <c r="F9" s="71">
        <v>213</v>
      </c>
      <c r="G9" s="305">
        <v>0.5539906103286385</v>
      </c>
      <c r="H9" s="305"/>
      <c r="I9" s="74">
        <v>1.4689655172413794</v>
      </c>
      <c r="J9" s="305"/>
      <c r="K9" s="71">
        <v>16.067498165810711</v>
      </c>
      <c r="L9" s="71"/>
      <c r="M9" s="23"/>
    </row>
    <row r="10" spans="1:14" ht="15.75" customHeight="1" x14ac:dyDescent="0.2">
      <c r="A10" s="109"/>
      <c r="B10" s="69" t="s">
        <v>470</v>
      </c>
      <c r="C10" s="71">
        <v>321</v>
      </c>
      <c r="D10" s="305">
        <v>0.35825545171339562</v>
      </c>
      <c r="E10" s="305"/>
      <c r="F10" s="71">
        <v>524</v>
      </c>
      <c r="G10" s="305">
        <v>0.33587786259541985</v>
      </c>
      <c r="H10" s="305"/>
      <c r="I10" s="74">
        <v>1.632398753894081</v>
      </c>
      <c r="J10" s="305"/>
      <c r="K10" s="71">
        <v>25.200945626477541</v>
      </c>
      <c r="L10" s="71"/>
    </row>
    <row r="11" spans="1:14" ht="15.75" customHeight="1" x14ac:dyDescent="0.2">
      <c r="A11" s="109"/>
      <c r="B11" s="69" t="s">
        <v>471</v>
      </c>
      <c r="C11" s="71">
        <v>310</v>
      </c>
      <c r="D11" s="305">
        <v>0.3193548387096774</v>
      </c>
      <c r="E11" s="305"/>
      <c r="F11" s="71">
        <v>536</v>
      </c>
      <c r="G11" s="305">
        <v>0.30223880597014924</v>
      </c>
      <c r="H11" s="305"/>
      <c r="I11" s="74">
        <v>1.7290322580645161</v>
      </c>
      <c r="J11" s="305"/>
      <c r="K11" s="71">
        <v>29.215270413573702</v>
      </c>
      <c r="L11" s="71"/>
    </row>
    <row r="12" spans="1:14" ht="15.75" customHeight="1" x14ac:dyDescent="0.2">
      <c r="A12" s="109"/>
      <c r="B12" s="69" t="s">
        <v>472</v>
      </c>
      <c r="C12" s="71">
        <v>263</v>
      </c>
      <c r="D12" s="305">
        <v>0.29277566539923955</v>
      </c>
      <c r="E12" s="305"/>
      <c r="F12" s="71">
        <v>409</v>
      </c>
      <c r="G12" s="305">
        <v>0.23227383863080683</v>
      </c>
      <c r="H12" s="305"/>
      <c r="I12" s="74">
        <v>1.5551330798479088</v>
      </c>
      <c r="J12" s="305"/>
      <c r="K12" s="71">
        <v>23.029625489100056</v>
      </c>
      <c r="L12" s="71"/>
    </row>
    <row r="13" spans="1:14" ht="15.75" customHeight="1" x14ac:dyDescent="0.2">
      <c r="A13" s="109"/>
      <c r="B13" s="69" t="s">
        <v>473</v>
      </c>
      <c r="C13" s="71">
        <v>253</v>
      </c>
      <c r="D13" s="305">
        <v>0.30830039525691699</v>
      </c>
      <c r="E13" s="305"/>
      <c r="F13" s="71">
        <v>420</v>
      </c>
      <c r="G13" s="305">
        <v>0.2904761904761905</v>
      </c>
      <c r="H13" s="305"/>
      <c r="I13" s="74">
        <v>1.6600790513833992</v>
      </c>
      <c r="J13" s="305"/>
      <c r="K13" s="71">
        <v>23.503569467325644</v>
      </c>
      <c r="L13" s="71"/>
    </row>
    <row r="14" spans="1:14" ht="15.75" customHeight="1" x14ac:dyDescent="0.2">
      <c r="A14" s="109"/>
      <c r="B14" s="69" t="s">
        <v>474</v>
      </c>
      <c r="C14" s="71">
        <v>316</v>
      </c>
      <c r="D14" s="305">
        <v>0.31962025316455694</v>
      </c>
      <c r="E14" s="305"/>
      <c r="F14" s="71">
        <v>574</v>
      </c>
      <c r="G14" s="305">
        <v>0.31533101045296169</v>
      </c>
      <c r="H14" s="305"/>
      <c r="I14" s="74">
        <v>1.8164556962025316</v>
      </c>
      <c r="J14" s="305"/>
      <c r="K14" s="71">
        <v>26.651583710407241</v>
      </c>
      <c r="L14" s="71"/>
    </row>
    <row r="15" spans="1:14" s="4" customFormat="1" ht="15.75" customHeight="1" x14ac:dyDescent="0.2">
      <c r="A15" s="109"/>
      <c r="B15" s="69" t="s">
        <v>475</v>
      </c>
      <c r="C15" s="71">
        <v>294</v>
      </c>
      <c r="D15" s="305">
        <v>0.20408163265306123</v>
      </c>
      <c r="E15" s="305"/>
      <c r="F15" s="71">
        <v>480</v>
      </c>
      <c r="G15" s="305">
        <v>0.15833333333333333</v>
      </c>
      <c r="H15" s="305"/>
      <c r="I15" s="74">
        <v>1.6326530612244898</v>
      </c>
      <c r="J15" s="305"/>
      <c r="K15" s="71">
        <v>22.345337026777472</v>
      </c>
      <c r="L15" s="71"/>
    </row>
    <row r="16" spans="1:14" ht="15.75" customHeight="1" x14ac:dyDescent="0.2">
      <c r="A16" s="109"/>
      <c r="B16" s="69" t="s">
        <v>476</v>
      </c>
      <c r="C16" s="71">
        <v>411</v>
      </c>
      <c r="D16" s="305">
        <v>0.49148418491484186</v>
      </c>
      <c r="E16" s="305"/>
      <c r="F16" s="71">
        <v>682</v>
      </c>
      <c r="G16" s="305">
        <v>0.44868035190615835</v>
      </c>
      <c r="H16" s="305"/>
      <c r="I16" s="74">
        <v>1.6593673965936739</v>
      </c>
      <c r="J16" s="305"/>
      <c r="K16" s="71">
        <v>27.132381319953687</v>
      </c>
      <c r="L16" s="71"/>
    </row>
    <row r="17" spans="1:12" ht="15.75" customHeight="1" x14ac:dyDescent="0.2">
      <c r="A17" s="109"/>
      <c r="B17" s="69" t="s">
        <v>477</v>
      </c>
      <c r="C17" s="71">
        <v>198</v>
      </c>
      <c r="D17" s="305">
        <v>9.5959595959595953E-2</v>
      </c>
      <c r="E17" s="305"/>
      <c r="F17" s="71">
        <v>349</v>
      </c>
      <c r="G17" s="305">
        <v>7.4498567335243557E-2</v>
      </c>
      <c r="H17" s="305"/>
      <c r="I17" s="74">
        <v>1.7626262626262625</v>
      </c>
      <c r="J17" s="305"/>
      <c r="K17" s="71">
        <v>28.56</v>
      </c>
      <c r="L17" s="71"/>
    </row>
    <row r="18" spans="1:12" ht="15.75" customHeight="1" x14ac:dyDescent="0.2">
      <c r="A18" s="109"/>
      <c r="B18" s="69" t="s">
        <v>478</v>
      </c>
      <c r="C18" s="71">
        <v>81</v>
      </c>
      <c r="D18" s="305">
        <v>2.4691358024691357E-2</v>
      </c>
      <c r="E18" s="305"/>
      <c r="F18" s="71">
        <v>165</v>
      </c>
      <c r="G18" s="305">
        <v>2.4242424242424242E-2</v>
      </c>
      <c r="H18" s="305"/>
      <c r="I18" s="74">
        <v>2.0370370370370372</v>
      </c>
      <c r="J18" s="305"/>
      <c r="K18" s="71">
        <v>44.919786096256686</v>
      </c>
      <c r="L18" s="71"/>
    </row>
    <row r="19" spans="1:12" ht="15.75" customHeight="1" x14ac:dyDescent="0.2">
      <c r="A19" s="109"/>
      <c r="B19" s="69" t="s">
        <v>83</v>
      </c>
      <c r="C19" s="71">
        <v>15245</v>
      </c>
      <c r="D19" s="305">
        <v>0.24788455231223352</v>
      </c>
      <c r="E19" s="305"/>
      <c r="F19" s="71">
        <v>25766</v>
      </c>
      <c r="G19" s="305">
        <v>0.22250252270433904</v>
      </c>
      <c r="H19" s="305"/>
      <c r="I19" s="74">
        <v>1.690127910790423</v>
      </c>
      <c r="J19" s="305"/>
      <c r="K19" s="71">
        <v>32.017971070958943</v>
      </c>
      <c r="L19" s="71"/>
    </row>
    <row r="20" spans="1:12" ht="15.75" customHeight="1" x14ac:dyDescent="0.2">
      <c r="A20" s="109"/>
      <c r="B20" s="69" t="s">
        <v>480</v>
      </c>
      <c r="C20" s="71">
        <v>325</v>
      </c>
      <c r="D20" s="305">
        <v>0.39076923076923076</v>
      </c>
      <c r="E20" s="305"/>
      <c r="F20" s="71">
        <v>455</v>
      </c>
      <c r="G20" s="305">
        <v>0.38241758241758239</v>
      </c>
      <c r="H20" s="305"/>
      <c r="I20" s="74">
        <v>1.4</v>
      </c>
      <c r="J20" s="305"/>
      <c r="K20" s="71">
        <v>13.57853982300885</v>
      </c>
      <c r="L20" s="71"/>
    </row>
    <row r="21" spans="1:12" ht="15.75" customHeight="1" x14ac:dyDescent="0.2">
      <c r="A21" s="109"/>
      <c r="B21" s="69" t="s">
        <v>481</v>
      </c>
      <c r="C21" s="71">
        <v>1503</v>
      </c>
      <c r="D21" s="305">
        <v>0.27012641383898867</v>
      </c>
      <c r="E21" s="305"/>
      <c r="F21" s="71">
        <v>2531</v>
      </c>
      <c r="G21" s="305">
        <v>0.24377716317661002</v>
      </c>
      <c r="H21" s="305"/>
      <c r="I21" s="74">
        <v>1.6839654025282769</v>
      </c>
      <c r="J21" s="305"/>
      <c r="K21" s="71">
        <v>32.231404958677686</v>
      </c>
      <c r="L21" s="71"/>
    </row>
    <row r="22" spans="1:12" ht="15.75" customHeight="1" x14ac:dyDescent="0.2">
      <c r="A22" s="109"/>
      <c r="B22" s="69" t="s">
        <v>482</v>
      </c>
      <c r="C22" s="71">
        <v>970</v>
      </c>
      <c r="D22" s="305">
        <v>0.21958762886597938</v>
      </c>
      <c r="E22" s="305"/>
      <c r="F22" s="71">
        <v>1663</v>
      </c>
      <c r="G22" s="305">
        <v>0.19843656043295249</v>
      </c>
      <c r="H22" s="305"/>
      <c r="I22" s="74">
        <v>1.7144329896907216</v>
      </c>
      <c r="J22" s="305"/>
      <c r="K22" s="71">
        <v>40.009537434430136</v>
      </c>
      <c r="L22" s="71"/>
    </row>
    <row r="23" spans="1:12" ht="15.75" customHeight="1" x14ac:dyDescent="0.2">
      <c r="A23" s="109"/>
      <c r="B23" s="69" t="s">
        <v>483</v>
      </c>
      <c r="C23" s="71">
        <v>813</v>
      </c>
      <c r="D23" s="305">
        <v>0.22263222632226323</v>
      </c>
      <c r="E23" s="305"/>
      <c r="F23" s="71">
        <v>1366</v>
      </c>
      <c r="G23" s="305">
        <v>0.19912152269399708</v>
      </c>
      <c r="H23" s="305"/>
      <c r="I23" s="74">
        <v>1.6801968019680196</v>
      </c>
      <c r="J23" s="305"/>
      <c r="K23" s="71">
        <v>31.820276497695854</v>
      </c>
      <c r="L23" s="71"/>
    </row>
    <row r="24" spans="1:12" ht="15.75" customHeight="1" x14ac:dyDescent="0.2">
      <c r="A24" s="109"/>
      <c r="B24" s="69" t="s">
        <v>484</v>
      </c>
      <c r="C24" s="71">
        <v>545</v>
      </c>
      <c r="D24" s="305">
        <v>0.26055045871559634</v>
      </c>
      <c r="E24" s="305"/>
      <c r="F24" s="71">
        <v>872</v>
      </c>
      <c r="G24" s="305">
        <v>0.23738532110091742</v>
      </c>
      <c r="H24" s="305"/>
      <c r="I24" s="74">
        <v>1.6</v>
      </c>
      <c r="J24" s="305"/>
      <c r="K24" s="71">
        <v>32.813080639167595</v>
      </c>
      <c r="L24" s="71"/>
    </row>
    <row r="25" spans="1:12" ht="15.75" customHeight="1" x14ac:dyDescent="0.2">
      <c r="A25" s="109"/>
      <c r="B25" s="69" t="s">
        <v>485</v>
      </c>
      <c r="C25" s="71">
        <v>922</v>
      </c>
      <c r="D25" s="305">
        <v>0.22885032537960953</v>
      </c>
      <c r="E25" s="305"/>
      <c r="F25" s="71">
        <v>1533</v>
      </c>
      <c r="G25" s="305">
        <v>0.19765166340508805</v>
      </c>
      <c r="H25" s="305"/>
      <c r="I25" s="74">
        <v>1.6626898047722343</v>
      </c>
      <c r="J25" s="305"/>
      <c r="K25" s="71">
        <v>25.675454396594073</v>
      </c>
      <c r="L25" s="71"/>
    </row>
    <row r="26" spans="1:12" ht="15.75" customHeight="1" x14ac:dyDescent="0.2">
      <c r="A26" s="109"/>
      <c r="B26" s="69" t="s">
        <v>486</v>
      </c>
      <c r="C26" s="71">
        <v>937</v>
      </c>
      <c r="D26" s="305">
        <v>0.25400213447171827</v>
      </c>
      <c r="E26" s="305"/>
      <c r="F26" s="71">
        <v>1608</v>
      </c>
      <c r="G26" s="305">
        <v>0.23072139303482586</v>
      </c>
      <c r="H26" s="305"/>
      <c r="I26" s="74">
        <v>1.7161152614727855</v>
      </c>
      <c r="J26" s="305"/>
      <c r="K26" s="71">
        <v>37.440435670524167</v>
      </c>
      <c r="L26" s="71"/>
    </row>
    <row r="27" spans="1:12" ht="15.75" customHeight="1" x14ac:dyDescent="0.2">
      <c r="A27" s="109"/>
      <c r="B27" s="69" t="s">
        <v>487</v>
      </c>
      <c r="C27" s="71">
        <v>1634</v>
      </c>
      <c r="D27" s="305">
        <v>0.20807833537331702</v>
      </c>
      <c r="E27" s="305"/>
      <c r="F27" s="71">
        <v>2818</v>
      </c>
      <c r="G27" s="305">
        <v>0.18985095812633074</v>
      </c>
      <c r="H27" s="305"/>
      <c r="I27" s="74">
        <v>1.7246022031823744</v>
      </c>
      <c r="J27" s="305"/>
      <c r="K27" s="71">
        <v>38.960685621003947</v>
      </c>
      <c r="L27" s="71"/>
    </row>
    <row r="28" spans="1:12" ht="15.75" customHeight="1" x14ac:dyDescent="0.2">
      <c r="A28" s="109"/>
      <c r="B28" s="69" t="s">
        <v>488</v>
      </c>
      <c r="C28" s="71">
        <v>360</v>
      </c>
      <c r="D28" s="305">
        <v>0.5</v>
      </c>
      <c r="E28" s="305"/>
      <c r="F28" s="71">
        <v>594</v>
      </c>
      <c r="G28" s="305">
        <v>0.45959595959595961</v>
      </c>
      <c r="H28" s="305"/>
      <c r="I28" s="74">
        <v>1.65</v>
      </c>
      <c r="J28" s="305"/>
      <c r="K28" s="71">
        <v>33.115468409586057</v>
      </c>
      <c r="L28" s="71"/>
    </row>
    <row r="29" spans="1:12" s="4" customFormat="1" ht="15.75" customHeight="1" x14ac:dyDescent="0.2">
      <c r="A29" s="109"/>
      <c r="B29" s="69" t="s">
        <v>489</v>
      </c>
      <c r="C29" s="71">
        <v>983</v>
      </c>
      <c r="D29" s="305">
        <v>0.26347914547304169</v>
      </c>
      <c r="E29" s="305"/>
      <c r="F29" s="71">
        <v>1689</v>
      </c>
      <c r="G29" s="305">
        <v>0.24215512137359385</v>
      </c>
      <c r="H29" s="305"/>
      <c r="I29" s="74">
        <v>1.7182095625635809</v>
      </c>
      <c r="J29" s="305"/>
      <c r="K29" s="71">
        <v>26.874315229300361</v>
      </c>
      <c r="L29" s="71"/>
    </row>
    <row r="30" spans="1:12" ht="15.75" customHeight="1" x14ac:dyDescent="0.2">
      <c r="A30" s="109"/>
      <c r="B30" s="69" t="s">
        <v>490</v>
      </c>
      <c r="C30" s="71">
        <v>1228</v>
      </c>
      <c r="D30" s="305">
        <v>0.33794788273615634</v>
      </c>
      <c r="E30" s="305"/>
      <c r="F30" s="71">
        <v>2214</v>
      </c>
      <c r="G30" s="305">
        <v>0.29945799457994582</v>
      </c>
      <c r="H30" s="305"/>
      <c r="I30" s="74">
        <v>1.8029315960912051</v>
      </c>
      <c r="J30" s="305"/>
      <c r="K30" s="71">
        <v>29.135072612774707</v>
      </c>
      <c r="L30" s="71"/>
    </row>
    <row r="31" spans="1:12" ht="15.75" customHeight="1" x14ac:dyDescent="0.2">
      <c r="A31" s="109"/>
      <c r="B31" s="69" t="s">
        <v>491</v>
      </c>
      <c r="C31" s="71">
        <v>1492</v>
      </c>
      <c r="D31" s="305">
        <v>0.23525469168900803</v>
      </c>
      <c r="E31" s="305"/>
      <c r="F31" s="71">
        <v>2428</v>
      </c>
      <c r="G31" s="305">
        <v>0.20799011532125206</v>
      </c>
      <c r="H31" s="305"/>
      <c r="I31" s="74">
        <v>1.6273458445040214</v>
      </c>
      <c r="J31" s="305"/>
      <c r="K31" s="71">
        <v>28.283059983943112</v>
      </c>
      <c r="L31" s="71"/>
    </row>
    <row r="32" spans="1:12" ht="15.75" customHeight="1" x14ac:dyDescent="0.2">
      <c r="A32" s="109"/>
      <c r="B32" s="69" t="s">
        <v>492</v>
      </c>
      <c r="C32" s="71">
        <v>792</v>
      </c>
      <c r="D32" s="305">
        <v>0.26641414141414144</v>
      </c>
      <c r="E32" s="305"/>
      <c r="F32" s="71">
        <v>1275</v>
      </c>
      <c r="G32" s="305">
        <v>0.22901960784313727</v>
      </c>
      <c r="H32" s="305"/>
      <c r="I32" s="74">
        <v>1.6098484848484849</v>
      </c>
      <c r="J32" s="305"/>
      <c r="K32" s="71">
        <v>25.183610359489755</v>
      </c>
      <c r="L32" s="71"/>
    </row>
    <row r="33" spans="1:12" ht="15.75" customHeight="1" x14ac:dyDescent="0.2">
      <c r="A33" s="109"/>
      <c r="B33" s="69" t="s">
        <v>493</v>
      </c>
      <c r="C33" s="71">
        <v>1669</v>
      </c>
      <c r="D33" s="305">
        <v>0.20191731575793889</v>
      </c>
      <c r="E33" s="305"/>
      <c r="F33" s="71">
        <v>2866</v>
      </c>
      <c r="G33" s="305">
        <v>0.18143754361479414</v>
      </c>
      <c r="H33" s="305"/>
      <c r="I33" s="74">
        <v>1.7171959257040144</v>
      </c>
      <c r="J33" s="305"/>
      <c r="K33" s="71">
        <v>41.68812589413448</v>
      </c>
      <c r="L33" s="71"/>
    </row>
    <row r="34" spans="1:12" ht="15.75" customHeight="1" x14ac:dyDescent="0.2">
      <c r="A34" s="109"/>
      <c r="B34" s="69" t="s">
        <v>494</v>
      </c>
      <c r="C34" s="71">
        <v>1072</v>
      </c>
      <c r="D34" s="305">
        <v>0.15671641791044777</v>
      </c>
      <c r="E34" s="305"/>
      <c r="F34" s="71">
        <v>1854</v>
      </c>
      <c r="G34" s="305">
        <v>0.14131607335490831</v>
      </c>
      <c r="H34" s="305"/>
      <c r="I34" s="74">
        <v>1.7294776119402986</v>
      </c>
      <c r="J34" s="305"/>
      <c r="K34" s="71">
        <v>42.258207630878438</v>
      </c>
      <c r="L34" s="71"/>
    </row>
    <row r="35" spans="1:12" ht="15.75" customHeight="1" x14ac:dyDescent="0.2">
      <c r="A35" s="109"/>
      <c r="B35" s="69" t="s">
        <v>495</v>
      </c>
      <c r="C35" s="71">
        <v>0</v>
      </c>
      <c r="D35" s="305" t="s">
        <v>153</v>
      </c>
      <c r="E35" s="305"/>
      <c r="F35" s="71">
        <v>0</v>
      </c>
      <c r="G35" s="305" t="s">
        <v>153</v>
      </c>
      <c r="H35" s="305"/>
      <c r="I35" s="74" t="s">
        <v>153</v>
      </c>
      <c r="J35" s="305"/>
      <c r="K35" s="71">
        <v>65.116279069767444</v>
      </c>
      <c r="L35" s="71"/>
    </row>
    <row r="36" spans="1:12" ht="15.75" customHeight="1" x14ac:dyDescent="0.2">
      <c r="A36" s="109"/>
      <c r="B36" s="69" t="s">
        <v>82</v>
      </c>
      <c r="C36" s="71">
        <v>8445</v>
      </c>
      <c r="D36" s="305">
        <v>0.24594434576672589</v>
      </c>
      <c r="E36" s="305"/>
      <c r="F36" s="71">
        <v>14342</v>
      </c>
      <c r="G36" s="305">
        <v>0.22026216706177659</v>
      </c>
      <c r="H36" s="305"/>
      <c r="I36" s="74">
        <v>1.698283007696862</v>
      </c>
      <c r="J36" s="305"/>
      <c r="K36" s="71">
        <v>35.509100211972807</v>
      </c>
      <c r="L36" s="71"/>
    </row>
    <row r="37" spans="1:12" ht="15.75" customHeight="1" x14ac:dyDescent="0.2">
      <c r="A37" s="109"/>
      <c r="B37" s="69" t="s">
        <v>496</v>
      </c>
      <c r="C37" s="71">
        <v>163</v>
      </c>
      <c r="D37" s="305">
        <v>0.42331288343558282</v>
      </c>
      <c r="E37" s="305"/>
      <c r="F37" s="71">
        <v>252</v>
      </c>
      <c r="G37" s="305">
        <v>0.3888888888888889</v>
      </c>
      <c r="H37" s="305"/>
      <c r="I37" s="74">
        <v>1.5460122699386503</v>
      </c>
      <c r="J37" s="305"/>
      <c r="K37" s="71">
        <v>20.236220472440944</v>
      </c>
      <c r="L37" s="71"/>
    </row>
    <row r="38" spans="1:12" ht="15.75" customHeight="1" x14ac:dyDescent="0.2">
      <c r="A38" s="109"/>
      <c r="B38" s="69" t="s">
        <v>497</v>
      </c>
      <c r="C38" s="71">
        <v>1042</v>
      </c>
      <c r="D38" s="305">
        <v>0.21497120921305182</v>
      </c>
      <c r="E38" s="305"/>
      <c r="F38" s="71">
        <v>1790</v>
      </c>
      <c r="G38" s="305">
        <v>0.18994413407821228</v>
      </c>
      <c r="H38" s="305"/>
      <c r="I38" s="74">
        <v>1.7178502879078694</v>
      </c>
      <c r="J38" s="305"/>
      <c r="K38" s="71">
        <v>43.573141486810549</v>
      </c>
      <c r="L38" s="71"/>
    </row>
    <row r="39" spans="1:12" ht="15.75" customHeight="1" x14ac:dyDescent="0.2">
      <c r="A39" s="109"/>
      <c r="B39" s="69" t="s">
        <v>498</v>
      </c>
      <c r="C39" s="71">
        <v>850</v>
      </c>
      <c r="D39" s="305">
        <v>0.22705882352941176</v>
      </c>
      <c r="E39" s="305"/>
      <c r="F39" s="71">
        <v>1410</v>
      </c>
      <c r="G39" s="305">
        <v>0.2028368794326241</v>
      </c>
      <c r="H39" s="305"/>
      <c r="I39" s="74">
        <v>1.6588235294117648</v>
      </c>
      <c r="J39" s="305"/>
      <c r="K39" s="71">
        <v>38.45945945945946</v>
      </c>
      <c r="L39" s="71"/>
    </row>
    <row r="40" spans="1:12" s="4" customFormat="1" ht="15.75" customHeight="1" x14ac:dyDescent="0.2">
      <c r="A40" s="109"/>
      <c r="B40" s="69" t="s">
        <v>499</v>
      </c>
      <c r="C40" s="71">
        <v>505</v>
      </c>
      <c r="D40" s="305">
        <v>0.36237623762376237</v>
      </c>
      <c r="E40" s="305"/>
      <c r="F40" s="71">
        <v>876</v>
      </c>
      <c r="G40" s="305">
        <v>0.34246575342465752</v>
      </c>
      <c r="H40" s="305"/>
      <c r="I40" s="74">
        <v>1.7346534653465346</v>
      </c>
      <c r="J40" s="305"/>
      <c r="K40" s="71">
        <v>29.050097592713076</v>
      </c>
      <c r="L40" s="71"/>
    </row>
    <row r="41" spans="1:12" ht="15.75" customHeight="1" x14ac:dyDescent="0.2">
      <c r="A41" s="109"/>
      <c r="B41" s="69" t="s">
        <v>500</v>
      </c>
      <c r="C41" s="71">
        <v>576</v>
      </c>
      <c r="D41" s="305">
        <v>0.28819444444444442</v>
      </c>
      <c r="E41" s="305"/>
      <c r="F41" s="71">
        <v>942</v>
      </c>
      <c r="G41" s="305">
        <v>0.26326963906581741</v>
      </c>
      <c r="H41" s="305"/>
      <c r="I41" s="74">
        <v>1.6354166666666667</v>
      </c>
      <c r="J41" s="305"/>
      <c r="K41" s="71">
        <v>27.919075144508671</v>
      </c>
      <c r="L41" s="71"/>
    </row>
    <row r="42" spans="1:12" ht="15.75" customHeight="1" x14ac:dyDescent="0.2">
      <c r="A42" s="109"/>
      <c r="B42" s="69" t="s">
        <v>501</v>
      </c>
      <c r="C42" s="71">
        <v>548</v>
      </c>
      <c r="D42" s="305">
        <v>0.25547445255474455</v>
      </c>
      <c r="E42" s="305"/>
      <c r="F42" s="71">
        <v>954</v>
      </c>
      <c r="G42" s="305">
        <v>0.21698113207547171</v>
      </c>
      <c r="H42" s="305"/>
      <c r="I42" s="74">
        <v>1.7408759124087592</v>
      </c>
      <c r="J42" s="305"/>
      <c r="K42" s="71">
        <v>31.921182266009851</v>
      </c>
      <c r="L42" s="71"/>
    </row>
    <row r="43" spans="1:12" ht="15.75" customHeight="1" x14ac:dyDescent="0.2">
      <c r="A43" s="109"/>
      <c r="B43" s="69" t="s">
        <v>502</v>
      </c>
      <c r="C43" s="71">
        <v>693</v>
      </c>
      <c r="D43" s="305">
        <v>0.21789321789321789</v>
      </c>
      <c r="E43" s="305"/>
      <c r="F43" s="71">
        <v>1171</v>
      </c>
      <c r="G43" s="305">
        <v>0.19726729291204098</v>
      </c>
      <c r="H43" s="305"/>
      <c r="I43" s="74">
        <v>1.6897546897546898</v>
      </c>
      <c r="J43" s="305"/>
      <c r="K43" s="71">
        <v>34.922035892909676</v>
      </c>
      <c r="L43" s="71"/>
    </row>
    <row r="44" spans="1:12" ht="15.75" customHeight="1" x14ac:dyDescent="0.2">
      <c r="A44" s="109"/>
      <c r="B44" s="69" t="s">
        <v>503</v>
      </c>
      <c r="C44" s="71">
        <v>711</v>
      </c>
      <c r="D44" s="305">
        <v>0.30239099859353025</v>
      </c>
      <c r="E44" s="305"/>
      <c r="F44" s="71">
        <v>1199</v>
      </c>
      <c r="G44" s="305">
        <v>0.28773978315262722</v>
      </c>
      <c r="H44" s="305"/>
      <c r="I44" s="74">
        <v>1.6863572433192686</v>
      </c>
      <c r="J44" s="305"/>
      <c r="K44" s="71">
        <v>29.57405614714424</v>
      </c>
      <c r="L44" s="71"/>
    </row>
    <row r="45" spans="1:12" ht="15.75" customHeight="1" x14ac:dyDescent="0.2">
      <c r="A45" s="109"/>
      <c r="B45" s="69" t="s">
        <v>504</v>
      </c>
      <c r="C45" s="71">
        <v>865</v>
      </c>
      <c r="D45" s="305">
        <v>0.2855491329479769</v>
      </c>
      <c r="E45" s="305"/>
      <c r="F45" s="71">
        <v>1479</v>
      </c>
      <c r="G45" s="305">
        <v>0.25895875591615958</v>
      </c>
      <c r="H45" s="305"/>
      <c r="I45" s="74">
        <v>1.7098265895953757</v>
      </c>
      <c r="J45" s="305"/>
      <c r="K45" s="71">
        <v>38.361740015263294</v>
      </c>
      <c r="L45" s="71"/>
    </row>
    <row r="46" spans="1:12" s="4" customFormat="1" ht="15.75" customHeight="1" x14ac:dyDescent="0.2">
      <c r="A46" s="109"/>
      <c r="B46" s="69" t="s">
        <v>505</v>
      </c>
      <c r="C46" s="71">
        <v>162</v>
      </c>
      <c r="D46" s="305">
        <v>0.33950617283950618</v>
      </c>
      <c r="E46" s="305"/>
      <c r="F46" s="71">
        <v>248</v>
      </c>
      <c r="G46" s="305">
        <v>0.28225806451612906</v>
      </c>
      <c r="H46" s="305"/>
      <c r="I46" s="74">
        <v>1.5308641975308641</v>
      </c>
      <c r="J46" s="305"/>
      <c r="K46" s="71">
        <v>26.293995859213251</v>
      </c>
      <c r="L46" s="71"/>
    </row>
    <row r="47" spans="1:12" ht="15.75" customHeight="1" x14ac:dyDescent="0.2">
      <c r="A47" s="109"/>
      <c r="B47" s="69" t="s">
        <v>506</v>
      </c>
      <c r="C47" s="71">
        <v>1000</v>
      </c>
      <c r="D47" s="305">
        <v>0.23799999999999999</v>
      </c>
      <c r="E47" s="305"/>
      <c r="F47" s="71">
        <v>1646</v>
      </c>
      <c r="G47" s="305">
        <v>0.20838396111786148</v>
      </c>
      <c r="H47" s="305"/>
      <c r="I47" s="74">
        <v>1.6459999999999999</v>
      </c>
      <c r="J47" s="305"/>
      <c r="K47" s="71">
        <v>39.753027784374261</v>
      </c>
      <c r="L47" s="71"/>
    </row>
    <row r="48" spans="1:12" ht="15.75" customHeight="1" x14ac:dyDescent="0.2">
      <c r="A48" s="109"/>
      <c r="B48" s="69" t="s">
        <v>507</v>
      </c>
      <c r="C48" s="71">
        <v>1116</v>
      </c>
      <c r="D48" s="305">
        <v>0.14874551971326164</v>
      </c>
      <c r="E48" s="305"/>
      <c r="F48" s="71">
        <v>1994</v>
      </c>
      <c r="G48" s="305">
        <v>0.13390170511534605</v>
      </c>
      <c r="H48" s="305"/>
      <c r="I48" s="74">
        <v>1.7867383512544803</v>
      </c>
      <c r="J48" s="305"/>
      <c r="K48" s="71">
        <v>43.836805555555557</v>
      </c>
      <c r="L48" s="71"/>
    </row>
    <row r="49" spans="1:12" ht="15.75" customHeight="1" x14ac:dyDescent="0.2">
      <c r="A49" s="109"/>
      <c r="B49" s="69" t="s">
        <v>508</v>
      </c>
      <c r="C49" s="71">
        <v>167</v>
      </c>
      <c r="D49" s="305">
        <v>0.12574850299401197</v>
      </c>
      <c r="E49" s="305"/>
      <c r="F49" s="71">
        <v>294</v>
      </c>
      <c r="G49" s="305">
        <v>9.5238095238095233E-2</v>
      </c>
      <c r="H49" s="305"/>
      <c r="I49" s="74">
        <v>1.7604790419161678</v>
      </c>
      <c r="J49" s="305"/>
      <c r="K49" s="71">
        <v>37.886597938144327</v>
      </c>
      <c r="L49" s="71"/>
    </row>
    <row r="50" spans="1:12" ht="15.75" customHeight="1" x14ac:dyDescent="0.2">
      <c r="A50" s="109"/>
      <c r="B50" s="69" t="s">
        <v>509</v>
      </c>
      <c r="C50" s="71">
        <v>47</v>
      </c>
      <c r="D50" s="305" t="s">
        <v>479</v>
      </c>
      <c r="E50" s="305"/>
      <c r="F50" s="71">
        <v>87</v>
      </c>
      <c r="G50" s="305">
        <v>0.14942528735632185</v>
      </c>
      <c r="H50" s="305"/>
      <c r="I50" s="74">
        <v>1.8510638297872339</v>
      </c>
      <c r="J50" s="305"/>
      <c r="K50" s="71">
        <v>28.903654485049834</v>
      </c>
      <c r="L50" s="71"/>
    </row>
    <row r="51" spans="1:12" ht="15.75" customHeight="1" x14ac:dyDescent="0.2">
      <c r="A51" s="109"/>
      <c r="B51" s="69" t="s">
        <v>90</v>
      </c>
      <c r="C51" s="71">
        <v>1379</v>
      </c>
      <c r="D51" s="305">
        <v>0.26395939086294418</v>
      </c>
      <c r="E51" s="305"/>
      <c r="F51" s="71">
        <v>2276</v>
      </c>
      <c r="G51" s="305">
        <v>0.24340949033391915</v>
      </c>
      <c r="H51" s="305"/>
      <c r="I51" s="74">
        <v>1.6504713560551123</v>
      </c>
      <c r="J51" s="305"/>
      <c r="K51" s="71">
        <v>37.211925866236903</v>
      </c>
      <c r="L51" s="71"/>
    </row>
    <row r="52" spans="1:12" ht="15.75" customHeight="1" x14ac:dyDescent="0.2">
      <c r="A52" s="109"/>
      <c r="B52" s="69" t="s">
        <v>510</v>
      </c>
      <c r="C52" s="71">
        <v>326</v>
      </c>
      <c r="D52" s="305">
        <v>0.30981595092024539</v>
      </c>
      <c r="E52" s="305"/>
      <c r="F52" s="71">
        <v>514</v>
      </c>
      <c r="G52" s="305">
        <v>0.27626459143968873</v>
      </c>
      <c r="H52" s="305"/>
      <c r="I52" s="74">
        <v>1.5766871165644172</v>
      </c>
      <c r="J52" s="305"/>
      <c r="K52" s="71">
        <v>32.318210068365445</v>
      </c>
      <c r="L52" s="71"/>
    </row>
    <row r="53" spans="1:12" ht="15.75" customHeight="1" x14ac:dyDescent="0.2">
      <c r="A53" s="109"/>
      <c r="B53" s="69" t="s">
        <v>511</v>
      </c>
      <c r="C53" s="71">
        <v>397</v>
      </c>
      <c r="D53" s="305">
        <v>0.28211586901763225</v>
      </c>
      <c r="E53" s="305"/>
      <c r="F53" s="71">
        <v>681</v>
      </c>
      <c r="G53" s="305">
        <v>0.26431718061674009</v>
      </c>
      <c r="H53" s="305"/>
      <c r="I53" s="74">
        <v>1.7153652392947103</v>
      </c>
      <c r="J53" s="305"/>
      <c r="K53" s="71">
        <v>49.011299435028249</v>
      </c>
      <c r="L53" s="71"/>
    </row>
    <row r="54" spans="1:12" ht="15.75" customHeight="1" x14ac:dyDescent="0.2">
      <c r="A54" s="109"/>
      <c r="B54" s="69" t="s">
        <v>512</v>
      </c>
      <c r="C54" s="71">
        <v>653</v>
      </c>
      <c r="D54" s="305">
        <v>0.22970903522205208</v>
      </c>
      <c r="E54" s="305"/>
      <c r="F54" s="71">
        <v>1077</v>
      </c>
      <c r="G54" s="305">
        <v>0.21448467966573817</v>
      </c>
      <c r="H54" s="305"/>
      <c r="I54" s="74">
        <v>1.6493108728943338</v>
      </c>
      <c r="J54" s="305"/>
      <c r="K54" s="71">
        <v>35.700261780104711</v>
      </c>
      <c r="L54" s="71"/>
    </row>
    <row r="55" spans="1:12" ht="15.75" customHeight="1" x14ac:dyDescent="0.2">
      <c r="A55" s="109"/>
      <c r="B55" s="69" t="s">
        <v>513</v>
      </c>
      <c r="C55" s="71" t="s">
        <v>479</v>
      </c>
      <c r="D55" s="305" t="s">
        <v>479</v>
      </c>
      <c r="E55" s="305"/>
      <c r="F55" s="71" t="s">
        <v>479</v>
      </c>
      <c r="G55" s="305" t="s">
        <v>479</v>
      </c>
      <c r="H55" s="305"/>
      <c r="I55" s="74" t="s">
        <v>479</v>
      </c>
      <c r="J55" s="305"/>
      <c r="K55" s="71">
        <v>3.225806451612903</v>
      </c>
      <c r="L55" s="71"/>
    </row>
    <row r="56" spans="1:12" ht="15.75" customHeight="1" x14ac:dyDescent="0.2">
      <c r="A56" s="109"/>
      <c r="B56" s="69" t="s">
        <v>81</v>
      </c>
      <c r="C56" s="71">
        <v>143</v>
      </c>
      <c r="D56" s="305">
        <v>6.2937062937062943E-2</v>
      </c>
      <c r="E56" s="305"/>
      <c r="F56" s="71">
        <v>249</v>
      </c>
      <c r="G56" s="305">
        <v>6.4257028112449793E-2</v>
      </c>
      <c r="H56" s="305"/>
      <c r="I56" s="74">
        <v>1.7412587412587412</v>
      </c>
      <c r="J56" s="305"/>
      <c r="K56" s="71">
        <v>20.64409578860446</v>
      </c>
      <c r="L56" s="71"/>
    </row>
    <row r="57" spans="1:12" ht="15.75" customHeight="1" x14ac:dyDescent="0.2">
      <c r="A57" s="109"/>
      <c r="B57" s="69" t="s">
        <v>514</v>
      </c>
      <c r="C57" s="71">
        <v>118</v>
      </c>
      <c r="D57" s="305">
        <v>3.3898305084745763E-2</v>
      </c>
      <c r="E57" s="305"/>
      <c r="F57" s="71">
        <v>206</v>
      </c>
      <c r="G57" s="305">
        <v>2.9126213592233011E-2</v>
      </c>
      <c r="H57" s="305"/>
      <c r="I57" s="74">
        <v>1.7457627118644068</v>
      </c>
      <c r="J57" s="305"/>
      <c r="K57" s="71">
        <v>21.302998965873837</v>
      </c>
      <c r="L57" s="71"/>
    </row>
    <row r="58" spans="1:12" ht="15.75" customHeight="1" x14ac:dyDescent="0.2">
      <c r="A58" s="109"/>
      <c r="B58" s="69" t="s">
        <v>515</v>
      </c>
      <c r="C58" s="71">
        <v>25</v>
      </c>
      <c r="D58" s="305" t="s">
        <v>479</v>
      </c>
      <c r="E58" s="305"/>
      <c r="F58" s="71">
        <v>43</v>
      </c>
      <c r="G58" s="305" t="s">
        <v>479</v>
      </c>
      <c r="H58" s="305"/>
      <c r="I58" s="74">
        <v>1.72</v>
      </c>
      <c r="J58" s="305"/>
      <c r="K58" s="71">
        <v>18.032786885245901</v>
      </c>
      <c r="L58" s="71"/>
    </row>
    <row r="59" spans="1:12" ht="15.75" customHeight="1" x14ac:dyDescent="0.2">
      <c r="A59" s="109"/>
      <c r="B59" s="69" t="s">
        <v>516</v>
      </c>
      <c r="C59" s="71">
        <v>27804</v>
      </c>
      <c r="D59" s="305">
        <v>0.25427995971802619</v>
      </c>
      <c r="E59" s="305"/>
      <c r="F59" s="71">
        <v>46985</v>
      </c>
      <c r="G59" s="305">
        <v>0.22832818984782377</v>
      </c>
      <c r="H59" s="305"/>
      <c r="I59" s="74">
        <v>1.6898647676593297</v>
      </c>
      <c r="J59" s="305"/>
      <c r="K59" s="71">
        <v>32.313237398417883</v>
      </c>
      <c r="L59" s="71"/>
    </row>
    <row r="60" spans="1:12" ht="14.25" customHeight="1" x14ac:dyDescent="0.2">
      <c r="A60" s="39" t="s">
        <v>163</v>
      </c>
      <c r="B60" s="6"/>
      <c r="C60" s="6"/>
      <c r="D60" s="6"/>
      <c r="E60" s="6"/>
      <c r="F60" s="6"/>
      <c r="G60" s="6"/>
      <c r="H60" s="6"/>
      <c r="I60" s="6"/>
      <c r="J60" s="6"/>
      <c r="K60" s="6"/>
      <c r="L60" s="6"/>
    </row>
    <row r="61" spans="1:12" ht="14.25" customHeight="1" x14ac:dyDescent="0.2">
      <c r="A61" s="39" t="s">
        <v>321</v>
      </c>
      <c r="B61" s="6"/>
      <c r="C61" s="6"/>
      <c r="D61" s="6"/>
      <c r="E61" s="6"/>
      <c r="F61" s="6"/>
      <c r="G61" s="6"/>
      <c r="H61" s="6"/>
      <c r="I61" s="6"/>
      <c r="J61" s="6"/>
      <c r="K61" s="6"/>
      <c r="L61" s="6"/>
    </row>
    <row r="62" spans="1:12" ht="14.25" customHeight="1" x14ac:dyDescent="0.2">
      <c r="A62" s="6" t="s">
        <v>9</v>
      </c>
      <c r="B62" s="6"/>
      <c r="C62" s="6"/>
      <c r="D62" s="6"/>
      <c r="E62" s="6"/>
      <c r="F62" s="6"/>
      <c r="G62" s="6"/>
      <c r="H62" s="6"/>
      <c r="I62" s="6"/>
      <c r="J62" s="6"/>
      <c r="K62" s="6"/>
      <c r="L62" s="6"/>
    </row>
    <row r="63" spans="1:12" ht="14.25" customHeight="1" x14ac:dyDescent="0.2">
      <c r="A63" s="6" t="s">
        <v>10</v>
      </c>
      <c r="B63" s="6"/>
      <c r="C63" s="6"/>
      <c r="D63" s="6"/>
      <c r="E63" s="6"/>
      <c r="F63" s="6"/>
      <c r="G63" s="6"/>
      <c r="H63" s="6"/>
      <c r="I63" s="6"/>
      <c r="J63" s="6"/>
      <c r="K63" s="6"/>
      <c r="L63" s="6"/>
    </row>
    <row r="64" spans="1:12" x14ac:dyDescent="0.2">
      <c r="A64" s="6" t="s">
        <v>11</v>
      </c>
      <c r="B64" s="6"/>
      <c r="C64" s="6"/>
      <c r="D64" s="6"/>
      <c r="E64" s="6"/>
      <c r="F64" s="6"/>
      <c r="G64" s="6"/>
      <c r="H64" s="6"/>
      <c r="I64" s="6"/>
      <c r="J64" s="6"/>
      <c r="K64" s="6"/>
      <c r="L64" s="6"/>
    </row>
    <row r="65" spans="1:12" ht="33" customHeight="1" x14ac:dyDescent="0.2">
      <c r="A65" s="434" t="s">
        <v>12</v>
      </c>
      <c r="B65" s="434"/>
      <c r="C65" s="434"/>
      <c r="D65" s="434"/>
      <c r="E65" s="434"/>
      <c r="F65" s="434"/>
      <c r="G65" s="434"/>
      <c r="H65" s="434"/>
      <c r="I65" s="434"/>
      <c r="J65" s="434"/>
      <c r="K65" s="434"/>
      <c r="L65" s="434"/>
    </row>
    <row r="66" spans="1:12" ht="16.5" customHeight="1" x14ac:dyDescent="0.2">
      <c r="A66" s="434"/>
      <c r="B66" s="434"/>
      <c r="C66" s="434"/>
      <c r="D66" s="434"/>
      <c r="E66" s="434"/>
      <c r="F66" s="434"/>
      <c r="G66" s="434"/>
      <c r="H66" s="434"/>
      <c r="I66" s="434"/>
      <c r="J66" s="434"/>
      <c r="K66" s="434"/>
      <c r="L66" s="434"/>
    </row>
    <row r="67" spans="1:12" ht="29.25" customHeight="1" x14ac:dyDescent="0.2">
      <c r="A67" s="434" t="s">
        <v>553</v>
      </c>
      <c r="B67" s="434"/>
      <c r="C67" s="434"/>
      <c r="D67" s="434"/>
      <c r="E67" s="434"/>
      <c r="F67" s="434"/>
      <c r="G67" s="434"/>
      <c r="H67" s="434"/>
      <c r="I67" s="434"/>
      <c r="J67" s="434"/>
      <c r="K67" s="434"/>
      <c r="L67" s="434"/>
    </row>
    <row r="68" spans="1:12" ht="14.25" customHeight="1" x14ac:dyDescent="0.2">
      <c r="A68" s="434"/>
      <c r="B68" s="434"/>
      <c r="C68" s="434"/>
      <c r="D68" s="434"/>
      <c r="E68" s="434"/>
      <c r="F68" s="434"/>
      <c r="G68" s="434"/>
      <c r="H68" s="434"/>
      <c r="I68" s="434"/>
      <c r="J68" s="434"/>
      <c r="K68" s="434"/>
      <c r="L68" s="434"/>
    </row>
    <row r="69" spans="1:12" ht="14.25" customHeight="1" x14ac:dyDescent="0.2">
      <c r="A69" s="6" t="s">
        <v>175</v>
      </c>
      <c r="B69" s="6"/>
      <c r="C69" s="6"/>
      <c r="D69" s="6"/>
      <c r="E69" s="6"/>
      <c r="F69" s="6"/>
      <c r="G69" s="6"/>
      <c r="H69" s="6"/>
      <c r="I69" s="6"/>
      <c r="J69" s="6"/>
      <c r="K69" s="6"/>
      <c r="L69" s="6"/>
    </row>
  </sheetData>
  <mergeCells count="3">
    <mergeCell ref="B5:B6"/>
    <mergeCell ref="A65:L66"/>
    <mergeCell ref="A67:L68"/>
  </mergeCells>
  <phoneticPr fontId="0" type="noConversion"/>
  <conditionalFormatting sqref="A8:L59">
    <cfRule type="expression" dxfId="26" priority="26" stopIfTrue="1">
      <formula>LEFT($B8,15)="Gemeente totaal"</formula>
    </cfRule>
    <cfRule type="expression" dxfId="25" priority="27" stopIfTrue="1">
      <formula>LEFT($B8,7)="Almere "</formula>
    </cfRule>
    <cfRule type="expression" dxfId="24" priority="28" stopIfTrue="1">
      <formula>MOD(ROW(),2)=0</formula>
    </cfRule>
  </conditionalFormatting>
  <hyperlinks>
    <hyperlink ref="N4" location="Inhoud!A1" display="Inhoud!A1"/>
  </hyperlinks>
  <pageMargins left="3.7401574999999999E-2" right="3.7401574999999999E-2" top="0.25" bottom="0" header="0.5" footer="0.5"/>
  <pageSetup paperSize="9" scale="7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1:BZ82"/>
  <sheetViews>
    <sheetView topLeftCell="A3" zoomScale="80" workbookViewId="0">
      <selection activeCell="A3" sqref="A3"/>
    </sheetView>
  </sheetViews>
  <sheetFormatPr defaultRowHeight="13.5" x14ac:dyDescent="0.2"/>
  <cols>
    <col min="1" max="1" width="1.28515625" style="3" customWidth="1"/>
    <col min="2" max="2" width="27.140625" style="3" customWidth="1"/>
    <col min="3" max="3" width="11" style="3" customWidth="1"/>
    <col min="4" max="4" width="2" style="3" customWidth="1"/>
    <col min="5" max="6" width="10.5703125" style="3" customWidth="1"/>
    <col min="7" max="7" width="1.28515625" style="3" customWidth="1"/>
    <col min="8" max="9" width="10.28515625" style="3" customWidth="1"/>
    <col min="10" max="10" width="1.28515625" style="3" customWidth="1"/>
    <col min="11" max="13" width="9.5703125" style="3" customWidth="1"/>
    <col min="14" max="14" width="10.7109375" style="3" customWidth="1"/>
    <col min="15" max="15" width="1" style="3" customWidth="1"/>
    <col min="16" max="16" width="2.7109375" style="10" customWidth="1"/>
    <col min="17" max="17" width="13.140625" style="3" customWidth="1"/>
    <col min="18" max="78" width="9.28515625" style="10" hidden="1" customWidth="1"/>
    <col min="79" max="16384" width="9.140625" style="3"/>
  </cols>
  <sheetData>
    <row r="1" spans="1:78" hidden="1" x14ac:dyDescent="0.2"/>
    <row r="2" spans="1:78" hidden="1" x14ac:dyDescent="0.2"/>
    <row r="3" spans="1:78" ht="28.5" customHeight="1" x14ac:dyDescent="0.25">
      <c r="A3" s="30" t="s">
        <v>343</v>
      </c>
      <c r="E3" s="20"/>
      <c r="N3" s="311" t="s">
        <v>169</v>
      </c>
      <c r="O3" s="311"/>
      <c r="Q3" s="53" t="s">
        <v>205</v>
      </c>
    </row>
    <row r="4" spans="1:78" s="1" customFormat="1" ht="17.25" customHeight="1" x14ac:dyDescent="0.2">
      <c r="A4" s="204"/>
      <c r="B4" s="427" t="s">
        <v>80</v>
      </c>
      <c r="C4" s="205" t="s">
        <v>344</v>
      </c>
      <c r="D4" s="205"/>
      <c r="E4" s="205"/>
      <c r="F4" s="205"/>
      <c r="G4" s="205"/>
      <c r="H4" s="205"/>
      <c r="I4" s="205"/>
      <c r="J4" s="204"/>
      <c r="K4" s="205" t="s">
        <v>142</v>
      </c>
      <c r="L4" s="205"/>
      <c r="M4" s="205"/>
      <c r="N4" s="205" t="s">
        <v>146</v>
      </c>
      <c r="O4" s="206"/>
      <c r="P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row>
    <row r="5" spans="1:78" s="1" customFormat="1" ht="17.25" customHeight="1" x14ac:dyDescent="0.2">
      <c r="A5" s="335"/>
      <c r="B5" s="429"/>
      <c r="C5" s="206" t="s">
        <v>141</v>
      </c>
      <c r="D5" s="204"/>
      <c r="E5" s="205" t="s">
        <v>139</v>
      </c>
      <c r="F5" s="205"/>
      <c r="G5" s="204"/>
      <c r="H5" s="205" t="s">
        <v>140</v>
      </c>
      <c r="I5" s="205"/>
      <c r="J5" s="217"/>
      <c r="K5" s="219" t="s">
        <v>345</v>
      </c>
      <c r="L5" s="219"/>
      <c r="M5" s="219"/>
      <c r="N5" s="218" t="s">
        <v>145</v>
      </c>
      <c r="O5" s="221"/>
      <c r="P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row>
    <row r="6" spans="1:78" s="1" customFormat="1" ht="14.25" customHeight="1" x14ac:dyDescent="0.2">
      <c r="A6" s="217"/>
      <c r="B6" s="217"/>
      <c r="C6" s="218" t="s">
        <v>149</v>
      </c>
      <c r="D6" s="217"/>
      <c r="E6" s="222" t="s">
        <v>116</v>
      </c>
      <c r="F6" s="222" t="s">
        <v>199</v>
      </c>
      <c r="G6" s="221"/>
      <c r="H6" s="222" t="s">
        <v>117</v>
      </c>
      <c r="I6" s="222" t="s">
        <v>119</v>
      </c>
      <c r="J6" s="217"/>
      <c r="K6" s="222" t="s">
        <v>106</v>
      </c>
      <c r="L6" s="222" t="s">
        <v>19</v>
      </c>
      <c r="M6" s="222" t="s">
        <v>18</v>
      </c>
      <c r="N6" s="218" t="s">
        <v>144</v>
      </c>
      <c r="O6" s="218"/>
      <c r="P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row>
    <row r="7" spans="1:78" s="2" customFormat="1" ht="14.25" customHeight="1" x14ac:dyDescent="0.2">
      <c r="A7" s="207"/>
      <c r="B7" s="207"/>
      <c r="C7" s="211" t="s">
        <v>148</v>
      </c>
      <c r="D7" s="313"/>
      <c r="E7" s="223" t="s">
        <v>115</v>
      </c>
      <c r="F7" s="224" t="s">
        <v>118</v>
      </c>
      <c r="G7" s="224"/>
      <c r="H7" s="223" t="s">
        <v>115</v>
      </c>
      <c r="I7" s="224" t="s">
        <v>118</v>
      </c>
      <c r="J7" s="314"/>
      <c r="K7" s="220"/>
      <c r="L7" s="214"/>
      <c r="M7" s="224" t="s">
        <v>121</v>
      </c>
      <c r="N7" s="225" t="s">
        <v>143</v>
      </c>
      <c r="O7" s="225"/>
      <c r="P7" s="8"/>
      <c r="Q7" s="1"/>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row>
    <row r="8" spans="1:78" s="12" customFormat="1" ht="15" customHeight="1" x14ac:dyDescent="0.2">
      <c r="A8" s="109"/>
      <c r="B8" s="69" t="s">
        <v>84</v>
      </c>
      <c r="C8" s="305">
        <v>8.6328320232632108E-3</v>
      </c>
      <c r="D8" s="305"/>
      <c r="E8" s="305">
        <v>5.7521922849743286E-2</v>
      </c>
      <c r="F8" s="305">
        <v>3.3713480848743697E-2</v>
      </c>
      <c r="G8" s="305"/>
      <c r="H8" s="305">
        <v>5.3796174292334957E-2</v>
      </c>
      <c r="I8" s="305">
        <v>3.7212049616066153E-2</v>
      </c>
      <c r="J8" s="305"/>
      <c r="K8" s="315">
        <v>12.616247176508551</v>
      </c>
      <c r="L8" s="315">
        <v>11.507091739955165</v>
      </c>
      <c r="M8" s="315">
        <v>13.279612726897689</v>
      </c>
      <c r="N8" s="71" t="s">
        <v>528</v>
      </c>
      <c r="O8" s="315"/>
      <c r="P8" s="268"/>
      <c r="Q8" s="2"/>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row>
    <row r="9" spans="1:78" ht="15" customHeight="1" x14ac:dyDescent="0.2">
      <c r="A9" s="109"/>
      <c r="B9" s="69" t="s">
        <v>469</v>
      </c>
      <c r="C9" s="305">
        <v>2.0859671302149177E-2</v>
      </c>
      <c r="D9" s="305"/>
      <c r="E9" s="305">
        <v>0.16371681415929204</v>
      </c>
      <c r="F9" s="305">
        <v>8.4702907711757272E-2</v>
      </c>
      <c r="G9" s="305"/>
      <c r="H9" s="305">
        <v>0.12958280657395702</v>
      </c>
      <c r="I9" s="305">
        <v>6.890012642225031E-2</v>
      </c>
      <c r="J9" s="305"/>
      <c r="K9" s="315">
        <v>6.4679748555895342</v>
      </c>
      <c r="L9" s="315">
        <v>6.3598884976525829</v>
      </c>
      <c r="M9" s="315">
        <v>6.616626311541566</v>
      </c>
      <c r="N9" s="71" t="s">
        <v>529</v>
      </c>
      <c r="O9" s="315"/>
      <c r="P9" s="9"/>
      <c r="Q9" s="12"/>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row>
    <row r="10" spans="1:78" ht="15" customHeight="1" x14ac:dyDescent="0.2">
      <c r="A10" s="109"/>
      <c r="B10" s="69" t="s">
        <v>470</v>
      </c>
      <c r="C10" s="305">
        <v>5.287009063444109E-3</v>
      </c>
      <c r="D10" s="305"/>
      <c r="E10" s="305">
        <v>5.4380664652567974E-2</v>
      </c>
      <c r="F10" s="305">
        <v>3.2099697885196378E-2</v>
      </c>
      <c r="G10" s="305"/>
      <c r="H10" s="305">
        <v>5.1359516616314202E-2</v>
      </c>
      <c r="I10" s="305">
        <v>3.6253776435045321E-2</v>
      </c>
      <c r="J10" s="305"/>
      <c r="K10" s="315">
        <v>13.037349705807111</v>
      </c>
      <c r="L10" s="315">
        <v>13.198336252189142</v>
      </c>
      <c r="M10" s="315">
        <v>12.911771402550093</v>
      </c>
      <c r="N10" s="71">
        <v>-4</v>
      </c>
      <c r="O10" s="315"/>
      <c r="P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row>
    <row r="11" spans="1:78" ht="15" customHeight="1" x14ac:dyDescent="0.2">
      <c r="A11" s="109"/>
      <c r="B11" s="69" t="s">
        <v>471</v>
      </c>
      <c r="C11" s="305">
        <v>9.8481739844070576E-3</v>
      </c>
      <c r="D11" s="305"/>
      <c r="E11" s="305">
        <v>6.8937217890849403E-2</v>
      </c>
      <c r="F11" s="305">
        <v>3.364792778005745E-2</v>
      </c>
      <c r="G11" s="305"/>
      <c r="H11" s="305">
        <v>5.2113254000820682E-2</v>
      </c>
      <c r="I11" s="305">
        <v>3.1596224866639308E-2</v>
      </c>
      <c r="J11" s="305"/>
      <c r="K11" s="315">
        <v>11.588050314465407</v>
      </c>
      <c r="L11" s="315">
        <v>10.820090439276486</v>
      </c>
      <c r="M11" s="315">
        <v>12.197692307692307</v>
      </c>
      <c r="N11" s="71" t="s">
        <v>530</v>
      </c>
      <c r="O11" s="315"/>
      <c r="P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row>
    <row r="12" spans="1:78" ht="15" customHeight="1" x14ac:dyDescent="0.2">
      <c r="A12" s="109"/>
      <c r="B12" s="69" t="s">
        <v>472</v>
      </c>
      <c r="C12" s="305">
        <v>6.8150840527033164E-3</v>
      </c>
      <c r="D12" s="305"/>
      <c r="E12" s="305">
        <v>3.2258064516129031E-2</v>
      </c>
      <c r="F12" s="305">
        <v>2.9986369831894594E-2</v>
      </c>
      <c r="G12" s="305"/>
      <c r="H12" s="305">
        <v>4.7705588368923219E-2</v>
      </c>
      <c r="I12" s="305">
        <v>3.9981826442526125E-2</v>
      </c>
      <c r="J12" s="305"/>
      <c r="K12" s="315">
        <v>13.705774152271273</v>
      </c>
      <c r="L12" s="315">
        <v>12.461471861471862</v>
      </c>
      <c r="M12" s="315">
        <v>14.434931506849315</v>
      </c>
      <c r="N12" s="71">
        <v>-37</v>
      </c>
      <c r="O12" s="315"/>
      <c r="P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row>
    <row r="13" spans="1:78" ht="15" customHeight="1" x14ac:dyDescent="0.2">
      <c r="A13" s="109"/>
      <c r="B13" s="69" t="s">
        <v>473</v>
      </c>
      <c r="C13" s="305">
        <v>4.4464206313917292E-3</v>
      </c>
      <c r="D13" s="305"/>
      <c r="E13" s="305">
        <v>5.0689195197865716E-2</v>
      </c>
      <c r="F13" s="305">
        <v>1.8674966651845263E-2</v>
      </c>
      <c r="G13" s="305"/>
      <c r="H13" s="305">
        <v>5.2023121387283239E-2</v>
      </c>
      <c r="I13" s="305">
        <v>2.5789239662072031E-2</v>
      </c>
      <c r="J13" s="305"/>
      <c r="K13" s="315">
        <v>16.041584158415841</v>
      </c>
      <c r="L13" s="315">
        <v>15.333877995642702</v>
      </c>
      <c r="M13" s="315">
        <v>16.349195075757574</v>
      </c>
      <c r="N13" s="71">
        <v>-18</v>
      </c>
      <c r="O13" s="315"/>
      <c r="P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row>
    <row r="14" spans="1:78" ht="15" customHeight="1" x14ac:dyDescent="0.2">
      <c r="A14" s="109"/>
      <c r="B14" s="69" t="s">
        <v>474</v>
      </c>
      <c r="C14" s="305">
        <v>5.0017863522686676E-3</v>
      </c>
      <c r="D14" s="305"/>
      <c r="E14" s="305">
        <v>5.3233297606287963E-2</v>
      </c>
      <c r="F14" s="305">
        <v>3.4297963558413719E-2</v>
      </c>
      <c r="G14" s="305"/>
      <c r="H14" s="305">
        <v>4.5373347624151482E-2</v>
      </c>
      <c r="I14" s="305">
        <v>3.4655234012147193E-2</v>
      </c>
      <c r="J14" s="305"/>
      <c r="K14" s="315">
        <v>14.269204668838219</v>
      </c>
      <c r="L14" s="315">
        <v>13.280713640469736</v>
      </c>
      <c r="M14" s="315">
        <v>14.69383003492433</v>
      </c>
      <c r="N14" s="71" t="s">
        <v>531</v>
      </c>
      <c r="O14" s="315"/>
      <c r="P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row>
    <row r="15" spans="1:78" s="4" customFormat="1" ht="15" customHeight="1" x14ac:dyDescent="0.2">
      <c r="A15" s="109"/>
      <c r="B15" s="69" t="s">
        <v>475</v>
      </c>
      <c r="C15" s="305">
        <v>1.5094339622641509E-3</v>
      </c>
      <c r="D15" s="305"/>
      <c r="E15" s="305">
        <v>4.2641509433962263E-2</v>
      </c>
      <c r="F15" s="305">
        <v>2.4905660377358491E-2</v>
      </c>
      <c r="G15" s="305"/>
      <c r="H15" s="305">
        <v>5.0188679245283016E-2</v>
      </c>
      <c r="I15" s="305">
        <v>3.471698113207547E-2</v>
      </c>
      <c r="J15" s="305"/>
      <c r="K15" s="315">
        <v>15.457087959009394</v>
      </c>
      <c r="L15" s="315">
        <v>14.183673469387756</v>
      </c>
      <c r="M15" s="315">
        <v>15.984601449275361</v>
      </c>
      <c r="N15" s="71">
        <v>-38</v>
      </c>
      <c r="O15" s="315"/>
      <c r="P15" s="9"/>
      <c r="Q15" s="3"/>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row>
    <row r="16" spans="1:78" ht="15" customHeight="1" x14ac:dyDescent="0.2">
      <c r="A16" s="109"/>
      <c r="B16" s="69" t="s">
        <v>476</v>
      </c>
      <c r="C16" s="305">
        <v>2.2161505768063146E-2</v>
      </c>
      <c r="D16" s="305"/>
      <c r="E16" s="305">
        <v>6.4966605950212503E-2</v>
      </c>
      <c r="F16" s="305">
        <v>3.2179720704310869E-2</v>
      </c>
      <c r="G16" s="305"/>
      <c r="H16" s="305">
        <v>5.7984213721918643E-2</v>
      </c>
      <c r="I16" s="305">
        <v>3.9162112932604735E-2</v>
      </c>
      <c r="J16" s="305"/>
      <c r="K16" s="315">
        <v>12.066958887545345</v>
      </c>
      <c r="L16" s="315">
        <v>10.82421875</v>
      </c>
      <c r="M16" s="315">
        <v>12.987894736842106</v>
      </c>
      <c r="N16" s="71" t="s">
        <v>532</v>
      </c>
      <c r="O16" s="315"/>
      <c r="P16" s="9"/>
      <c r="Q16" s="4"/>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row>
    <row r="17" spans="1:78" ht="15" customHeight="1" x14ac:dyDescent="0.2">
      <c r="A17" s="109"/>
      <c r="B17" s="69" t="s">
        <v>477</v>
      </c>
      <c r="C17" s="305">
        <v>1.8668326073428749E-3</v>
      </c>
      <c r="D17" s="305"/>
      <c r="E17" s="305">
        <v>1.8668326073428748E-2</v>
      </c>
      <c r="F17" s="305">
        <v>3.2358431860609833E-2</v>
      </c>
      <c r="G17" s="305"/>
      <c r="H17" s="305">
        <v>2.4268823895457373E-2</v>
      </c>
      <c r="I17" s="305">
        <v>3.3602986932171751E-2</v>
      </c>
      <c r="J17" s="305"/>
      <c r="K17" s="315">
        <v>10.401229508196721</v>
      </c>
      <c r="L17" s="315">
        <v>8.6675347222222232</v>
      </c>
      <c r="M17" s="315">
        <v>10.725032425421531</v>
      </c>
      <c r="N17" s="71">
        <v>-13</v>
      </c>
      <c r="O17" s="315"/>
      <c r="P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row>
    <row r="18" spans="1:78" ht="15" customHeight="1" x14ac:dyDescent="0.2">
      <c r="A18" s="109"/>
      <c r="B18" s="69" t="s">
        <v>478</v>
      </c>
      <c r="C18" s="305">
        <v>0</v>
      </c>
      <c r="D18" s="305"/>
      <c r="E18" s="305">
        <v>7.3800738007380072E-3</v>
      </c>
      <c r="F18" s="305">
        <v>2.3985239852398525E-2</v>
      </c>
      <c r="G18" s="305"/>
      <c r="H18" s="305">
        <v>7.3800738007380072E-3</v>
      </c>
      <c r="I18" s="305">
        <v>3.5055350553505532E-2</v>
      </c>
      <c r="J18" s="305"/>
      <c r="K18" s="315">
        <v>6.4949494949494948</v>
      </c>
      <c r="L18" s="315">
        <v>5.854166666666667</v>
      </c>
      <c r="M18" s="315">
        <v>6.5276008492569</v>
      </c>
      <c r="N18" s="71">
        <v>-1</v>
      </c>
      <c r="O18" s="315"/>
      <c r="P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row>
    <row r="19" spans="1:78" ht="15" customHeight="1" x14ac:dyDescent="0.2">
      <c r="A19" s="109"/>
      <c r="B19" s="69" t="s">
        <v>83</v>
      </c>
      <c r="C19" s="305">
        <v>8.6692674469007365E-3</v>
      </c>
      <c r="D19" s="305"/>
      <c r="E19" s="305">
        <v>4.8658569201966262E-2</v>
      </c>
      <c r="F19" s="305">
        <v>4.2645417738796813E-2</v>
      </c>
      <c r="G19" s="305"/>
      <c r="H19" s="305">
        <v>5.2476735928579994E-2</v>
      </c>
      <c r="I19" s="305">
        <v>4.6712595338885353E-2</v>
      </c>
      <c r="J19" s="305"/>
      <c r="K19" s="315">
        <v>10.03742680979418</v>
      </c>
      <c r="L19" s="315">
        <v>8.4694959908361973</v>
      </c>
      <c r="M19" s="315">
        <v>10.78447617176414</v>
      </c>
      <c r="N19" s="71">
        <v>-190</v>
      </c>
      <c r="O19" s="315"/>
      <c r="P19" s="266"/>
      <c r="Q19" s="28"/>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row>
    <row r="20" spans="1:78" ht="15" customHeight="1" x14ac:dyDescent="0.2">
      <c r="A20" s="109"/>
      <c r="B20" s="69" t="s">
        <v>480</v>
      </c>
      <c r="C20" s="305">
        <v>1.7531044558071585E-2</v>
      </c>
      <c r="D20" s="305"/>
      <c r="E20" s="305">
        <v>0.15315315315315314</v>
      </c>
      <c r="F20" s="305">
        <v>0.11370830289749209</v>
      </c>
      <c r="G20" s="305"/>
      <c r="H20" s="305">
        <v>0.15144874604334063</v>
      </c>
      <c r="I20" s="305">
        <v>0.11663014365717068</v>
      </c>
      <c r="J20" s="305"/>
      <c r="K20" s="315">
        <v>5.7463351143992325</v>
      </c>
      <c r="L20" s="315">
        <v>5.8858276643990921</v>
      </c>
      <c r="M20" s="315">
        <v>5.5334025614399449</v>
      </c>
      <c r="N20" s="71">
        <v>-23</v>
      </c>
      <c r="O20" s="315"/>
      <c r="P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row>
    <row r="21" spans="1:78" ht="15" customHeight="1" x14ac:dyDescent="0.2">
      <c r="A21" s="109"/>
      <c r="B21" s="69" t="s">
        <v>481</v>
      </c>
      <c r="C21" s="305">
        <v>7.8598484848484852E-3</v>
      </c>
      <c r="D21" s="305"/>
      <c r="E21" s="305">
        <v>3.7026515151515151E-2</v>
      </c>
      <c r="F21" s="305">
        <v>3.0587121212121211E-2</v>
      </c>
      <c r="G21" s="305"/>
      <c r="H21" s="305">
        <v>4.5738636363636363E-2</v>
      </c>
      <c r="I21" s="305">
        <v>3.7121212121212124E-2</v>
      </c>
      <c r="J21" s="305"/>
      <c r="K21" s="315">
        <v>10.350412784973113</v>
      </c>
      <c r="L21" s="315">
        <v>8.8158154453491235</v>
      </c>
      <c r="M21" s="315">
        <v>11.030163934426229</v>
      </c>
      <c r="N21" s="71">
        <v>-100</v>
      </c>
      <c r="O21" s="315"/>
      <c r="P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row>
    <row r="22" spans="1:78" ht="15" customHeight="1" x14ac:dyDescent="0.2">
      <c r="A22" s="109"/>
      <c r="B22" s="69" t="s">
        <v>482</v>
      </c>
      <c r="C22" s="305">
        <v>7.3228882833787463E-3</v>
      </c>
      <c r="D22" s="305"/>
      <c r="E22" s="305">
        <v>4.4788828337874662E-2</v>
      </c>
      <c r="F22" s="305">
        <v>3.5933242506811992E-2</v>
      </c>
      <c r="G22" s="305"/>
      <c r="H22" s="305">
        <v>4.7173024523160766E-2</v>
      </c>
      <c r="I22" s="305">
        <v>4.4448228882833785E-2</v>
      </c>
      <c r="J22" s="305"/>
      <c r="K22" s="315">
        <v>9.3251408659549231</v>
      </c>
      <c r="L22" s="315">
        <v>7.5114136413641361</v>
      </c>
      <c r="M22" s="315">
        <v>9.994518879415347</v>
      </c>
      <c r="N22" s="71" t="s">
        <v>533</v>
      </c>
      <c r="O22" s="315"/>
      <c r="P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row>
    <row r="23" spans="1:78" ht="15" customHeight="1" x14ac:dyDescent="0.2">
      <c r="A23" s="109"/>
      <c r="B23" s="69" t="s">
        <v>483</v>
      </c>
      <c r="C23" s="305">
        <v>4.195070791819612E-3</v>
      </c>
      <c r="D23" s="305"/>
      <c r="E23" s="305">
        <v>4.4922216395735008E-2</v>
      </c>
      <c r="F23" s="305">
        <v>2.4646040901940221E-2</v>
      </c>
      <c r="G23" s="305"/>
      <c r="H23" s="305">
        <v>4.4572627163083377E-2</v>
      </c>
      <c r="I23" s="305">
        <v>3.3735360950882712E-2</v>
      </c>
      <c r="J23" s="305"/>
      <c r="K23" s="315">
        <v>10.542952674897119</v>
      </c>
      <c r="L23" s="315">
        <v>9.2042066027689042</v>
      </c>
      <c r="M23" s="315">
        <v>11.053339423467316</v>
      </c>
      <c r="N23" s="71">
        <v>-60</v>
      </c>
      <c r="O23" s="315"/>
      <c r="P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row>
    <row r="24" spans="1:78" ht="15" customHeight="1" x14ac:dyDescent="0.2">
      <c r="A24" s="109"/>
      <c r="B24" s="69" t="s">
        <v>484</v>
      </c>
      <c r="C24" s="305">
        <v>3.0777839955232235E-3</v>
      </c>
      <c r="D24" s="305"/>
      <c r="E24" s="305">
        <v>4.1969781757134866E-2</v>
      </c>
      <c r="F24" s="305">
        <v>2.6301063234471182E-2</v>
      </c>
      <c r="G24" s="305"/>
      <c r="H24" s="305">
        <v>4.5327364297705654E-2</v>
      </c>
      <c r="I24" s="305">
        <v>3.8891997761611639E-2</v>
      </c>
      <c r="J24" s="305"/>
      <c r="K24" s="315">
        <v>10.886174512601047</v>
      </c>
      <c r="L24" s="315">
        <v>9.5542140151515156</v>
      </c>
      <c r="M24" s="315">
        <v>11.332698412698413</v>
      </c>
      <c r="N24" s="71">
        <v>-34</v>
      </c>
      <c r="O24" s="315"/>
      <c r="P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row>
    <row r="25" spans="1:78" ht="15" customHeight="1" x14ac:dyDescent="0.2">
      <c r="A25" s="109"/>
      <c r="B25" s="69" t="s">
        <v>485</v>
      </c>
      <c r="C25" s="305">
        <v>7.0358306188925083E-3</v>
      </c>
      <c r="D25" s="305"/>
      <c r="E25" s="305">
        <v>4.3257328990228015E-2</v>
      </c>
      <c r="F25" s="305">
        <v>3.1791530944625404E-2</v>
      </c>
      <c r="G25" s="305"/>
      <c r="H25" s="305">
        <v>4.8338762214983712E-2</v>
      </c>
      <c r="I25" s="305">
        <v>3.6482084690553744E-2</v>
      </c>
      <c r="J25" s="305"/>
      <c r="K25" s="315">
        <v>13.826041346842699</v>
      </c>
      <c r="L25" s="315">
        <v>11.618336707152496</v>
      </c>
      <c r="M25" s="315">
        <v>14.787351256059937</v>
      </c>
      <c r="N25" s="71">
        <v>-55</v>
      </c>
      <c r="O25" s="315"/>
      <c r="P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1:78" ht="15" customHeight="1" x14ac:dyDescent="0.2">
      <c r="A26" s="109"/>
      <c r="B26" s="69" t="s">
        <v>486</v>
      </c>
      <c r="C26" s="305">
        <v>4.6227505365692588E-3</v>
      </c>
      <c r="D26" s="305"/>
      <c r="E26" s="305">
        <v>5.7289087006769025E-2</v>
      </c>
      <c r="F26" s="305">
        <v>0.10846953937592868</v>
      </c>
      <c r="G26" s="305"/>
      <c r="H26" s="305">
        <v>6.422321281162291E-2</v>
      </c>
      <c r="I26" s="305">
        <v>0.10120521710417699</v>
      </c>
      <c r="J26" s="305"/>
      <c r="K26" s="315">
        <v>6.9598272278513909</v>
      </c>
      <c r="L26" s="315">
        <v>4.69250173973556</v>
      </c>
      <c r="M26" s="315">
        <v>8.3106343283582085</v>
      </c>
      <c r="N26" s="71" t="s">
        <v>534</v>
      </c>
      <c r="O26" s="315"/>
      <c r="P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15" customHeight="1" x14ac:dyDescent="0.2">
      <c r="A27" s="109"/>
      <c r="B27" s="69" t="s">
        <v>487</v>
      </c>
      <c r="C27" s="305">
        <v>7.4400391581008318E-3</v>
      </c>
      <c r="D27" s="305"/>
      <c r="E27" s="305">
        <v>4.5619187469407733E-2</v>
      </c>
      <c r="F27" s="305">
        <v>3.1032794909446892E-2</v>
      </c>
      <c r="G27" s="305"/>
      <c r="H27" s="305">
        <v>4.6793930494371021E-2</v>
      </c>
      <c r="I27" s="305">
        <v>3.4948604992657853E-2</v>
      </c>
      <c r="J27" s="305"/>
      <c r="K27" s="315">
        <v>7.1804744988581577</v>
      </c>
      <c r="L27" s="315">
        <v>5.5013453624564734</v>
      </c>
      <c r="M27" s="315">
        <v>7.7927054478301017</v>
      </c>
      <c r="N27" s="71" t="s">
        <v>535</v>
      </c>
      <c r="O27" s="315"/>
      <c r="P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row>
    <row r="28" spans="1:78" s="4" customFormat="1" ht="15" customHeight="1" x14ac:dyDescent="0.2">
      <c r="A28" s="109"/>
      <c r="B28" s="69" t="s">
        <v>488</v>
      </c>
      <c r="C28" s="305">
        <v>3.6824877250409165E-3</v>
      </c>
      <c r="D28" s="305"/>
      <c r="E28" s="305">
        <v>6.7103109656301146E-2</v>
      </c>
      <c r="F28" s="305">
        <v>4.5008183306055646E-2</v>
      </c>
      <c r="G28" s="305"/>
      <c r="H28" s="305">
        <v>9.0016366612111293E-2</v>
      </c>
      <c r="I28" s="305">
        <v>7.0376432078559745E-2</v>
      </c>
      <c r="J28" s="305"/>
      <c r="K28" s="315">
        <v>8.559710743801654</v>
      </c>
      <c r="L28" s="315">
        <v>7.5836153412295539</v>
      </c>
      <c r="M28" s="315">
        <v>9.4916532040926231</v>
      </c>
      <c r="N28" s="71">
        <v>-87</v>
      </c>
      <c r="O28" s="315"/>
      <c r="P28" s="9"/>
      <c r="Q28" s="3"/>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row>
    <row r="29" spans="1:78" ht="15" customHeight="1" x14ac:dyDescent="0.2">
      <c r="A29" s="109"/>
      <c r="B29" s="69" t="s">
        <v>489</v>
      </c>
      <c r="C29" s="305">
        <v>5.1813471502590676E-3</v>
      </c>
      <c r="D29" s="305"/>
      <c r="E29" s="305">
        <v>4.3547989143844064E-2</v>
      </c>
      <c r="F29" s="305">
        <v>3.4172218110041945E-2</v>
      </c>
      <c r="G29" s="305"/>
      <c r="H29" s="305">
        <v>5.477424130273871E-2</v>
      </c>
      <c r="I29" s="305">
        <v>3.7503084135208489E-2</v>
      </c>
      <c r="J29" s="305"/>
      <c r="K29" s="315">
        <v>13.085248206321504</v>
      </c>
      <c r="L29" s="315">
        <v>10.962403100775193</v>
      </c>
      <c r="M29" s="315">
        <v>14.050994498518833</v>
      </c>
      <c r="N29" s="71">
        <v>-60</v>
      </c>
      <c r="O29" s="315"/>
      <c r="P29" s="9"/>
      <c r="Q29" s="4"/>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row>
    <row r="30" spans="1:78" ht="15" customHeight="1" x14ac:dyDescent="0.2">
      <c r="A30" s="109"/>
      <c r="B30" s="69" t="s">
        <v>490</v>
      </c>
      <c r="C30" s="305">
        <v>1.4928343949044586E-2</v>
      </c>
      <c r="D30" s="305"/>
      <c r="E30" s="305">
        <v>4.7671178343949044E-2</v>
      </c>
      <c r="F30" s="305">
        <v>5.1154458598726117E-2</v>
      </c>
      <c r="G30" s="305"/>
      <c r="H30" s="305">
        <v>5.5533439490445861E-2</v>
      </c>
      <c r="I30" s="305">
        <v>4.5382165605095538E-2</v>
      </c>
      <c r="J30" s="305"/>
      <c r="K30" s="315">
        <v>11.892911668484189</v>
      </c>
      <c r="L30" s="315">
        <v>10.573692197821817</v>
      </c>
      <c r="M30" s="315">
        <v>12.799086337993623</v>
      </c>
      <c r="N30" s="71" t="s">
        <v>536</v>
      </c>
      <c r="O30" s="315"/>
      <c r="P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row>
    <row r="31" spans="1:78" ht="15" customHeight="1" x14ac:dyDescent="0.2">
      <c r="A31" s="109"/>
      <c r="B31" s="69" t="s">
        <v>491</v>
      </c>
      <c r="C31" s="305">
        <v>1.0013410818059901E-2</v>
      </c>
      <c r="D31" s="305"/>
      <c r="E31" s="305">
        <v>4.0053643272239606E-2</v>
      </c>
      <c r="F31" s="305">
        <v>3.0934286991506483E-2</v>
      </c>
      <c r="G31" s="305"/>
      <c r="H31" s="305">
        <v>4.4434510505140815E-2</v>
      </c>
      <c r="I31" s="305">
        <v>4.0590075994635676E-2</v>
      </c>
      <c r="J31" s="305"/>
      <c r="K31" s="315">
        <v>11.253670355102336</v>
      </c>
      <c r="L31" s="315">
        <v>9.8829736211031172</v>
      </c>
      <c r="M31" s="315">
        <v>11.845552449000726</v>
      </c>
      <c r="N31" s="71">
        <v>-127</v>
      </c>
      <c r="O31" s="315"/>
      <c r="P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row>
    <row r="32" spans="1:78" ht="15" customHeight="1" x14ac:dyDescent="0.2">
      <c r="A32" s="109"/>
      <c r="B32" s="69" t="s">
        <v>492</v>
      </c>
      <c r="C32" s="305">
        <v>4.7861664350779681E-3</v>
      </c>
      <c r="D32" s="305"/>
      <c r="E32" s="305">
        <v>3.8752508877566774E-2</v>
      </c>
      <c r="F32" s="305">
        <v>3.1032885595182955E-2</v>
      </c>
      <c r="G32" s="305"/>
      <c r="H32" s="305">
        <v>3.937007874015748E-2</v>
      </c>
      <c r="I32" s="305">
        <v>4.0142041068395862E-2</v>
      </c>
      <c r="J32" s="305"/>
      <c r="K32" s="315">
        <v>12.901103872602244</v>
      </c>
      <c r="L32" s="315">
        <v>11.058447749809305</v>
      </c>
      <c r="M32" s="315">
        <v>13.753661549320627</v>
      </c>
      <c r="N32" s="71">
        <v>-49</v>
      </c>
      <c r="O32" s="315"/>
      <c r="P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row>
    <row r="33" spans="1:78" ht="15" customHeight="1" x14ac:dyDescent="0.2">
      <c r="A33" s="109"/>
      <c r="B33" s="69" t="s">
        <v>493</v>
      </c>
      <c r="C33" s="305">
        <v>6.9668820678513736E-3</v>
      </c>
      <c r="D33" s="305"/>
      <c r="E33" s="305">
        <v>4.0690630048465265E-2</v>
      </c>
      <c r="F33" s="305">
        <v>3.9176090468497578E-2</v>
      </c>
      <c r="G33" s="305"/>
      <c r="H33" s="305">
        <v>4.0084814216478193E-2</v>
      </c>
      <c r="I33" s="305">
        <v>4.2911954765751215E-2</v>
      </c>
      <c r="J33" s="305"/>
      <c r="K33" s="315">
        <v>8.8371898522442152</v>
      </c>
      <c r="L33" s="315">
        <v>6.695631254811393</v>
      </c>
      <c r="M33" s="315">
        <v>9.5187737351463912</v>
      </c>
      <c r="N33" s="71" t="s">
        <v>537</v>
      </c>
      <c r="O33" s="315"/>
      <c r="P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row>
    <row r="34" spans="1:78" ht="15" customHeight="1" x14ac:dyDescent="0.2">
      <c r="A34" s="109"/>
      <c r="B34" s="69" t="s">
        <v>494</v>
      </c>
      <c r="C34" s="305">
        <v>2.042725713394667E-2</v>
      </c>
      <c r="D34" s="305"/>
      <c r="E34" s="305">
        <v>5.0210509901762047E-2</v>
      </c>
      <c r="F34" s="305">
        <v>4.47528457820053E-2</v>
      </c>
      <c r="G34" s="305"/>
      <c r="H34" s="305">
        <v>3.7423982535474819E-2</v>
      </c>
      <c r="I34" s="305">
        <v>3.9451114922813037E-2</v>
      </c>
      <c r="J34" s="305"/>
      <c r="K34" s="315">
        <v>5.3068872860981475</v>
      </c>
      <c r="L34" s="315">
        <v>4.2008226037195993</v>
      </c>
      <c r="M34" s="315">
        <v>5.5794553146483343</v>
      </c>
      <c r="N34" s="71" t="s">
        <v>538</v>
      </c>
      <c r="O34" s="315"/>
      <c r="P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row>
    <row r="35" spans="1:78" ht="15" customHeight="1" x14ac:dyDescent="0.2">
      <c r="A35" s="109"/>
      <c r="B35" s="69" t="s">
        <v>495</v>
      </c>
      <c r="C35" s="305">
        <v>7.0422535211267609E-2</v>
      </c>
      <c r="D35" s="305"/>
      <c r="E35" s="305">
        <v>0.29577464788732394</v>
      </c>
      <c r="F35" s="305">
        <v>0.6619718309859155</v>
      </c>
      <c r="G35" s="305"/>
      <c r="H35" s="305">
        <v>0.59154929577464788</v>
      </c>
      <c r="I35" s="305">
        <v>0.38028169014084506</v>
      </c>
      <c r="J35" s="305"/>
      <c r="K35" s="315" t="s">
        <v>153</v>
      </c>
      <c r="L35" s="315" t="s">
        <v>153</v>
      </c>
      <c r="M35" s="315" t="s">
        <v>153</v>
      </c>
      <c r="N35" s="71">
        <v>-4</v>
      </c>
      <c r="O35" s="315"/>
      <c r="P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row>
    <row r="36" spans="1:78" ht="15" customHeight="1" x14ac:dyDescent="0.2">
      <c r="A36" s="109"/>
      <c r="B36" s="69" t="s">
        <v>82</v>
      </c>
      <c r="C36" s="305">
        <v>5.8255569340309619E-3</v>
      </c>
      <c r="D36" s="305"/>
      <c r="E36" s="305">
        <v>4.7197799234047141E-2</v>
      </c>
      <c r="F36" s="305">
        <v>3.6931154143517268E-2</v>
      </c>
      <c r="G36" s="305"/>
      <c r="H36" s="305">
        <v>4.9229552115360412E-2</v>
      </c>
      <c r="I36" s="305">
        <v>4.3853498031177517E-2</v>
      </c>
      <c r="J36" s="305"/>
      <c r="K36" s="315">
        <v>9.2655413366742732</v>
      </c>
      <c r="L36" s="315">
        <v>8.0354352537930342</v>
      </c>
      <c r="M36" s="315">
        <v>9.7824891967463135</v>
      </c>
      <c r="N36" s="71">
        <v>-62</v>
      </c>
      <c r="O36" s="315"/>
      <c r="P36" s="266"/>
      <c r="Q36" s="266"/>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row>
    <row r="37" spans="1:78" ht="15" customHeight="1" x14ac:dyDescent="0.2">
      <c r="A37" s="109"/>
      <c r="B37" s="69" t="s">
        <v>496</v>
      </c>
      <c r="C37" s="305">
        <v>2.3575638506876228E-2</v>
      </c>
      <c r="D37" s="305"/>
      <c r="E37" s="305">
        <v>0.12442698100851342</v>
      </c>
      <c r="F37" s="305">
        <v>6.7452521283562536E-2</v>
      </c>
      <c r="G37" s="305"/>
      <c r="H37" s="305">
        <v>8.2514734774066803E-2</v>
      </c>
      <c r="I37" s="305">
        <v>5.3700065487884745E-2</v>
      </c>
      <c r="J37" s="305"/>
      <c r="K37" s="315">
        <v>6.4947613504074511</v>
      </c>
      <c r="L37" s="315">
        <v>5.8665664662658656</v>
      </c>
      <c r="M37" s="315">
        <v>7.3655092592592588</v>
      </c>
      <c r="N37" s="71" t="s">
        <v>539</v>
      </c>
      <c r="O37" s="315"/>
      <c r="P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row>
    <row r="38" spans="1:78" ht="15" customHeight="1" x14ac:dyDescent="0.2">
      <c r="A38" s="109"/>
      <c r="B38" s="69" t="s">
        <v>497</v>
      </c>
      <c r="C38" s="305">
        <v>6.0130282278269588E-3</v>
      </c>
      <c r="D38" s="305"/>
      <c r="E38" s="305">
        <v>3.8082512109570733E-2</v>
      </c>
      <c r="F38" s="305">
        <v>3.7247369300150324E-2</v>
      </c>
      <c r="G38" s="305"/>
      <c r="H38" s="305">
        <v>5.9295139468849171E-2</v>
      </c>
      <c r="I38" s="305">
        <v>4.1757140471020547E-2</v>
      </c>
      <c r="J38" s="305"/>
      <c r="K38" s="315">
        <v>8.0675791608173455</v>
      </c>
      <c r="L38" s="315">
        <v>5.8446088794926006</v>
      </c>
      <c r="M38" s="315">
        <v>8.6994691506410255</v>
      </c>
      <c r="N38" s="71">
        <v>-96</v>
      </c>
      <c r="O38" s="315"/>
      <c r="P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row>
    <row r="39" spans="1:78" s="4" customFormat="1" ht="15" customHeight="1" x14ac:dyDescent="0.2">
      <c r="A39" s="109"/>
      <c r="B39" s="69" t="s">
        <v>498</v>
      </c>
      <c r="C39" s="305">
        <v>4.6847550263517468E-3</v>
      </c>
      <c r="D39" s="305"/>
      <c r="E39" s="305">
        <v>3.8649228967401916E-2</v>
      </c>
      <c r="F39" s="305">
        <v>3.7673238336911968E-2</v>
      </c>
      <c r="G39" s="305"/>
      <c r="H39" s="305">
        <v>5.2117899668163187E-2</v>
      </c>
      <c r="I39" s="305">
        <v>4.3529182119851649E-2</v>
      </c>
      <c r="J39" s="305"/>
      <c r="K39" s="315">
        <v>8.8971747149564049</v>
      </c>
      <c r="L39" s="315">
        <v>7.6797979797979794</v>
      </c>
      <c r="M39" s="315">
        <v>9.3007925876311681</v>
      </c>
      <c r="N39" s="71">
        <v>-53</v>
      </c>
      <c r="O39" s="315"/>
      <c r="P39" s="9"/>
      <c r="Q39" s="3"/>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row>
    <row r="40" spans="1:78" ht="15" customHeight="1" x14ac:dyDescent="0.2">
      <c r="A40" s="109"/>
      <c r="B40" s="69" t="s">
        <v>499</v>
      </c>
      <c r="C40" s="305">
        <v>6.3019914292916559E-3</v>
      </c>
      <c r="D40" s="305"/>
      <c r="E40" s="305">
        <v>4.9155533148474921E-2</v>
      </c>
      <c r="F40" s="305">
        <v>3.6047390975548273E-2</v>
      </c>
      <c r="G40" s="305"/>
      <c r="H40" s="305">
        <v>5.1928409377363247E-2</v>
      </c>
      <c r="I40" s="305">
        <v>5.4197126291908246E-2</v>
      </c>
      <c r="J40" s="305"/>
      <c r="K40" s="315">
        <v>14.046109794628753</v>
      </c>
      <c r="L40" s="315">
        <v>13.579288025889968</v>
      </c>
      <c r="M40" s="315">
        <v>14.251065643648763</v>
      </c>
      <c r="N40" s="71">
        <v>-71</v>
      </c>
      <c r="O40" s="315"/>
      <c r="P40" s="9"/>
      <c r="Q40" s="4"/>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row>
    <row r="41" spans="1:78" ht="15" customHeight="1" x14ac:dyDescent="0.2">
      <c r="A41" s="109"/>
      <c r="B41" s="69" t="s">
        <v>500</v>
      </c>
      <c r="C41" s="305">
        <v>1.2426570266606417E-2</v>
      </c>
      <c r="D41" s="305"/>
      <c r="E41" s="305">
        <v>4.3605964753727973E-2</v>
      </c>
      <c r="F41" s="305">
        <v>3.2986895616809758E-2</v>
      </c>
      <c r="G41" s="305"/>
      <c r="H41" s="305">
        <v>4.5187528242205149E-2</v>
      </c>
      <c r="I41" s="305">
        <v>4.2476276547672845E-2</v>
      </c>
      <c r="J41" s="305"/>
      <c r="K41" s="315">
        <v>11.688749782646497</v>
      </c>
      <c r="L41" s="315">
        <v>9.8619915478077136</v>
      </c>
      <c r="M41" s="315">
        <v>12.585082944530845</v>
      </c>
      <c r="N41" s="71">
        <v>-15</v>
      </c>
      <c r="O41" s="315"/>
      <c r="P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row>
    <row r="42" spans="1:78" ht="15" customHeight="1" x14ac:dyDescent="0.2">
      <c r="A42" s="109"/>
      <c r="B42" s="69" t="s">
        <v>501</v>
      </c>
      <c r="C42" s="305">
        <v>1.4936519790888724E-3</v>
      </c>
      <c r="D42" s="305"/>
      <c r="E42" s="305">
        <v>4.4560617376151357E-2</v>
      </c>
      <c r="F42" s="305">
        <v>3.2362459546925564E-2</v>
      </c>
      <c r="G42" s="305"/>
      <c r="H42" s="305">
        <v>4.7547921334329099E-2</v>
      </c>
      <c r="I42" s="305">
        <v>4.1822255414488425E-2</v>
      </c>
      <c r="J42" s="305"/>
      <c r="K42" s="315">
        <v>11.228958852867832</v>
      </c>
      <c r="L42" s="315">
        <v>9.3286274509803917</v>
      </c>
      <c r="M42" s="315">
        <v>11.913980774667797</v>
      </c>
      <c r="N42" s="71">
        <v>-39</v>
      </c>
      <c r="O42" s="315"/>
      <c r="P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row>
    <row r="43" spans="1:78" ht="15" customHeight="1" x14ac:dyDescent="0.2">
      <c r="A43" s="109"/>
      <c r="B43" s="69" t="s">
        <v>502</v>
      </c>
      <c r="C43" s="305">
        <v>1.5263846489315307E-3</v>
      </c>
      <c r="D43" s="305"/>
      <c r="E43" s="305">
        <v>3.3798517226341036E-2</v>
      </c>
      <c r="F43" s="305">
        <v>2.4422154382904491E-2</v>
      </c>
      <c r="G43" s="305"/>
      <c r="H43" s="305">
        <v>3.6415176624509375E-2</v>
      </c>
      <c r="I43" s="305">
        <v>3.1181857828172701E-2</v>
      </c>
      <c r="J43" s="305"/>
      <c r="K43" s="315">
        <v>11.240459501557632</v>
      </c>
      <c r="L43" s="315">
        <v>9.7291666666666661</v>
      </c>
      <c r="M43" s="315">
        <v>11.707250254841997</v>
      </c>
      <c r="N43" s="71">
        <v>-14</v>
      </c>
      <c r="O43" s="315"/>
      <c r="P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row>
    <row r="44" spans="1:78" ht="15" customHeight="1" x14ac:dyDescent="0.2">
      <c r="A44" s="109"/>
      <c r="B44" s="69" t="s">
        <v>503</v>
      </c>
      <c r="C44" s="305">
        <v>7.8446021666044082E-3</v>
      </c>
      <c r="D44" s="305"/>
      <c r="E44" s="305">
        <v>4.6694060515502428E-2</v>
      </c>
      <c r="F44" s="305">
        <v>2.4467687710123271E-2</v>
      </c>
      <c r="G44" s="305"/>
      <c r="H44" s="305">
        <v>4.8001494209936497E-2</v>
      </c>
      <c r="I44" s="305">
        <v>3.6794919686215913E-2</v>
      </c>
      <c r="J44" s="305"/>
      <c r="K44" s="315">
        <v>11.376176218990592</v>
      </c>
      <c r="L44" s="315">
        <v>11.027847309136421</v>
      </c>
      <c r="M44" s="315">
        <v>11.557017543859649</v>
      </c>
      <c r="N44" s="71">
        <v>-42</v>
      </c>
      <c r="O44" s="315"/>
      <c r="P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row>
    <row r="45" spans="1:78" s="4" customFormat="1" ht="15" customHeight="1" x14ac:dyDescent="0.2">
      <c r="A45" s="109"/>
      <c r="B45" s="69" t="s">
        <v>504</v>
      </c>
      <c r="C45" s="305">
        <v>4.9641478212906782E-3</v>
      </c>
      <c r="D45" s="305"/>
      <c r="E45" s="305">
        <v>4.5045045045045043E-2</v>
      </c>
      <c r="F45" s="305">
        <v>3.2358889501746646E-2</v>
      </c>
      <c r="G45" s="305"/>
      <c r="H45" s="305">
        <v>4.8354476925905499E-2</v>
      </c>
      <c r="I45" s="305">
        <v>4.5228902371759513E-2</v>
      </c>
      <c r="J45" s="305"/>
      <c r="K45" s="315">
        <v>9.312166895081468</v>
      </c>
      <c r="L45" s="315">
        <v>8.1859472049689437</v>
      </c>
      <c r="M45" s="315">
        <v>9.7816073354908308</v>
      </c>
      <c r="N45" s="71">
        <v>-32</v>
      </c>
      <c r="O45" s="315"/>
      <c r="P45" s="9"/>
      <c r="Q45" s="3"/>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row>
    <row r="46" spans="1:78" ht="15" customHeight="1" x14ac:dyDescent="0.2">
      <c r="A46" s="109"/>
      <c r="B46" s="69" t="s">
        <v>505</v>
      </c>
      <c r="C46" s="305">
        <v>7.3770491803278691E-3</v>
      </c>
      <c r="D46" s="305"/>
      <c r="E46" s="305">
        <v>0.17131147540983607</v>
      </c>
      <c r="F46" s="305">
        <v>6.7213114754098358E-2</v>
      </c>
      <c r="G46" s="305"/>
      <c r="H46" s="305">
        <v>5.737704918032787E-2</v>
      </c>
      <c r="I46" s="305">
        <v>6.7213114754098358E-2</v>
      </c>
      <c r="J46" s="305"/>
      <c r="K46" s="315">
        <v>3.8654527061203843</v>
      </c>
      <c r="L46" s="315">
        <v>2.9526239067055395</v>
      </c>
      <c r="M46" s="315">
        <v>4.8562763713080166</v>
      </c>
      <c r="N46" s="71" t="s">
        <v>540</v>
      </c>
      <c r="O46" s="315"/>
      <c r="P46" s="9"/>
      <c r="Q46" s="4"/>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row>
    <row r="47" spans="1:78" ht="15" customHeight="1" x14ac:dyDescent="0.2">
      <c r="A47" s="109"/>
      <c r="B47" s="69" t="s">
        <v>506</v>
      </c>
      <c r="C47" s="305">
        <v>5.6074766355140183E-3</v>
      </c>
      <c r="D47" s="305"/>
      <c r="E47" s="305">
        <v>4.4689889549702634E-2</v>
      </c>
      <c r="F47" s="305">
        <v>4.282073067119796E-2</v>
      </c>
      <c r="G47" s="305"/>
      <c r="H47" s="305">
        <v>4.8598130841121495E-2</v>
      </c>
      <c r="I47" s="305">
        <v>4.2990654205607479E-2</v>
      </c>
      <c r="J47" s="305"/>
      <c r="K47" s="315">
        <v>7.2053155904595698</v>
      </c>
      <c r="L47" s="315">
        <v>6.2943615257048089</v>
      </c>
      <c r="M47" s="315">
        <v>7.5305407538977702</v>
      </c>
      <c r="N47" s="71" t="s">
        <v>541</v>
      </c>
      <c r="O47" s="315"/>
      <c r="P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row>
    <row r="48" spans="1:78" ht="15" customHeight="1" x14ac:dyDescent="0.2">
      <c r="A48" s="109"/>
      <c r="B48" s="69" t="s">
        <v>507</v>
      </c>
      <c r="C48" s="305">
        <v>3.6210018105009051E-3</v>
      </c>
      <c r="D48" s="305"/>
      <c r="E48" s="305">
        <v>4.4508147254073628E-2</v>
      </c>
      <c r="F48" s="305">
        <v>4.0132770066385035E-2</v>
      </c>
      <c r="G48" s="305"/>
      <c r="H48" s="305">
        <v>4.3602896801448403E-2</v>
      </c>
      <c r="I48" s="305">
        <v>4.9637899818949907E-2</v>
      </c>
      <c r="J48" s="305"/>
      <c r="K48" s="315">
        <v>5.3137876927275203</v>
      </c>
      <c r="L48" s="315">
        <v>4.3232360097323603</v>
      </c>
      <c r="M48" s="315">
        <v>5.6997535077739849</v>
      </c>
      <c r="N48" s="71" t="s">
        <v>542</v>
      </c>
      <c r="O48" s="315"/>
      <c r="P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row>
    <row r="49" spans="1:78" ht="15" customHeight="1" x14ac:dyDescent="0.2">
      <c r="A49" s="109"/>
      <c r="B49" s="69" t="s">
        <v>508</v>
      </c>
      <c r="C49" s="305">
        <v>0</v>
      </c>
      <c r="D49" s="305"/>
      <c r="E49" s="305">
        <v>8.4112149532710283E-3</v>
      </c>
      <c r="F49" s="305">
        <v>2.336448598130841E-2</v>
      </c>
      <c r="G49" s="305"/>
      <c r="H49" s="305">
        <v>2.0560747663551402E-2</v>
      </c>
      <c r="I49" s="305">
        <v>2.336448598130841E-2</v>
      </c>
      <c r="J49" s="305"/>
      <c r="K49" s="315">
        <v>6.4587585034013602</v>
      </c>
      <c r="L49" s="315">
        <v>6.0708333333333329</v>
      </c>
      <c r="M49" s="315">
        <v>6.5288654618473894</v>
      </c>
      <c r="N49" s="71">
        <v>-10</v>
      </c>
      <c r="O49" s="315"/>
      <c r="P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row>
    <row r="50" spans="1:78" ht="15" customHeight="1" x14ac:dyDescent="0.2">
      <c r="A50" s="109"/>
      <c r="B50" s="69" t="s">
        <v>509</v>
      </c>
      <c r="C50" s="305">
        <v>0</v>
      </c>
      <c r="D50" s="305"/>
      <c r="E50" s="305">
        <v>4.1237113402061855E-2</v>
      </c>
      <c r="F50" s="305">
        <v>0.18556701030927836</v>
      </c>
      <c r="G50" s="305"/>
      <c r="H50" s="305">
        <v>0.10051546391752578</v>
      </c>
      <c r="I50" s="305">
        <v>9.7938144329896906E-2</v>
      </c>
      <c r="J50" s="305"/>
      <c r="K50" s="315">
        <v>12.513994910941475</v>
      </c>
      <c r="L50" s="315">
        <v>8.5540540540540544</v>
      </c>
      <c r="M50" s="315">
        <v>14.072695035460994</v>
      </c>
      <c r="N50" s="71" t="s">
        <v>543</v>
      </c>
      <c r="O50" s="315"/>
      <c r="P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row>
    <row r="51" spans="1:78" ht="15" customHeight="1" x14ac:dyDescent="0.2">
      <c r="A51" s="109"/>
      <c r="B51" s="69" t="s">
        <v>90</v>
      </c>
      <c r="C51" s="305">
        <v>8.8090204369274134E-3</v>
      </c>
      <c r="D51" s="305"/>
      <c r="E51" s="305">
        <v>9.9600657740192625E-2</v>
      </c>
      <c r="F51" s="305">
        <v>8.21000704721635E-2</v>
      </c>
      <c r="G51" s="305"/>
      <c r="H51" s="305">
        <v>5.2619215409913087E-2</v>
      </c>
      <c r="I51" s="305">
        <v>4.5219638242894059E-2</v>
      </c>
      <c r="J51" s="305"/>
      <c r="K51" s="315">
        <v>2.5434612372748631</v>
      </c>
      <c r="L51" s="315">
        <v>2.4750057590416952</v>
      </c>
      <c r="M51" s="315">
        <v>2.5850111856823266</v>
      </c>
      <c r="N51" s="71" t="s">
        <v>544</v>
      </c>
      <c r="O51" s="315"/>
      <c r="P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row>
    <row r="52" spans="1:78" ht="15" customHeight="1" x14ac:dyDescent="0.2">
      <c r="A52" s="109"/>
      <c r="B52" s="69" t="s">
        <v>510</v>
      </c>
      <c r="C52" s="305">
        <v>8.9243776420854862E-3</v>
      </c>
      <c r="D52" s="305"/>
      <c r="E52" s="305">
        <v>8.2198215124471577E-2</v>
      </c>
      <c r="F52" s="305">
        <v>7.7970878346641612E-2</v>
      </c>
      <c r="G52" s="305"/>
      <c r="H52" s="305">
        <v>7.7501174260216063E-2</v>
      </c>
      <c r="I52" s="305">
        <v>6.4819163926726167E-2</v>
      </c>
      <c r="J52" s="305"/>
      <c r="K52" s="315">
        <v>2.7066916823014382</v>
      </c>
      <c r="L52" s="315">
        <v>2.5768333333333335</v>
      </c>
      <c r="M52" s="315">
        <v>2.8214075382803299</v>
      </c>
      <c r="N52" s="71" t="s">
        <v>545</v>
      </c>
      <c r="O52" s="315"/>
      <c r="P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row>
    <row r="53" spans="1:78" ht="15" customHeight="1" x14ac:dyDescent="0.2">
      <c r="A53" s="109"/>
      <c r="B53" s="69" t="s">
        <v>511</v>
      </c>
      <c r="C53" s="305">
        <v>7.1090047393364926E-3</v>
      </c>
      <c r="D53" s="305"/>
      <c r="E53" s="305">
        <v>4.7867298578199054E-2</v>
      </c>
      <c r="F53" s="305">
        <v>4.3127962085308058E-2</v>
      </c>
      <c r="G53" s="305"/>
      <c r="H53" s="305">
        <v>4.5971563981042657E-2</v>
      </c>
      <c r="I53" s="305">
        <v>3.6966824644549763E-2</v>
      </c>
      <c r="J53" s="305"/>
      <c r="K53" s="315">
        <v>3.0236259391063665</v>
      </c>
      <c r="L53" s="315">
        <v>2.942622950819672</v>
      </c>
      <c r="M53" s="315">
        <v>3.0566221480244855</v>
      </c>
      <c r="N53" s="71" t="s">
        <v>546</v>
      </c>
      <c r="O53" s="315"/>
      <c r="P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row>
    <row r="54" spans="1:78" ht="15" customHeight="1" x14ac:dyDescent="0.2">
      <c r="A54" s="109"/>
      <c r="B54" s="69" t="s">
        <v>512</v>
      </c>
      <c r="C54" s="305">
        <v>9.8866650590788523E-3</v>
      </c>
      <c r="D54" s="305"/>
      <c r="E54" s="305">
        <v>0.13768989631058595</v>
      </c>
      <c r="F54" s="305">
        <v>0.1048951048951049</v>
      </c>
      <c r="G54" s="305"/>
      <c r="H54" s="305">
        <v>4.436942367976851E-2</v>
      </c>
      <c r="I54" s="305">
        <v>3.9787798408488062E-2</v>
      </c>
      <c r="J54" s="305"/>
      <c r="K54" s="315">
        <v>1.9675800325556159</v>
      </c>
      <c r="L54" s="315">
        <v>1.8618584952665671</v>
      </c>
      <c r="M54" s="315">
        <v>2.027825099375355</v>
      </c>
      <c r="N54" s="71" t="s">
        <v>547</v>
      </c>
      <c r="O54" s="315"/>
      <c r="P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row>
    <row r="55" spans="1:78" ht="15" customHeight="1" x14ac:dyDescent="0.2">
      <c r="A55" s="109"/>
      <c r="B55" s="69" t="s">
        <v>513</v>
      </c>
      <c r="C55" s="305">
        <v>0</v>
      </c>
      <c r="D55" s="305"/>
      <c r="E55" s="305">
        <v>7.8125E-3</v>
      </c>
      <c r="F55" s="305">
        <v>5.46875E-2</v>
      </c>
      <c r="G55" s="305"/>
      <c r="H55" s="305">
        <v>1.5625E-2</v>
      </c>
      <c r="I55" s="305">
        <v>3.125E-2</v>
      </c>
      <c r="J55" s="305"/>
      <c r="K55" s="315">
        <v>8.6518987341772142</v>
      </c>
      <c r="L55" s="315">
        <v>9.6862745098039209</v>
      </c>
      <c r="M55" s="315">
        <v>7.8703703703703702</v>
      </c>
      <c r="N55" s="71" t="s">
        <v>548</v>
      </c>
      <c r="O55" s="315"/>
      <c r="P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row>
    <row r="56" spans="1:78" ht="15" customHeight="1" x14ac:dyDescent="0.2">
      <c r="A56" s="109"/>
      <c r="B56" s="69" t="s">
        <v>81</v>
      </c>
      <c r="C56" s="305">
        <v>0</v>
      </c>
      <c r="D56" s="305"/>
      <c r="E56" s="305">
        <v>4.8596851471594801E-2</v>
      </c>
      <c r="F56" s="305">
        <v>3.4223134839151265E-2</v>
      </c>
      <c r="G56" s="305"/>
      <c r="H56" s="305">
        <v>1.779603011635866E-2</v>
      </c>
      <c r="I56" s="305">
        <v>3.0800821355236138E-2</v>
      </c>
      <c r="J56" s="305"/>
      <c r="K56" s="315">
        <v>10.907303370786517</v>
      </c>
      <c r="L56" s="315">
        <v>9.3202479338842981</v>
      </c>
      <c r="M56" s="315">
        <v>11.289840637450199</v>
      </c>
      <c r="N56" s="71" t="s">
        <v>549</v>
      </c>
      <c r="O56" s="315"/>
      <c r="P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row>
    <row r="57" spans="1:78" ht="15" customHeight="1" x14ac:dyDescent="0.2">
      <c r="A57" s="109"/>
      <c r="B57" s="69" t="s">
        <v>514</v>
      </c>
      <c r="C57" s="305">
        <v>0</v>
      </c>
      <c r="D57" s="305"/>
      <c r="E57" s="305">
        <v>1.9607843137254902E-2</v>
      </c>
      <c r="F57" s="305">
        <v>2.7280477408354646E-2</v>
      </c>
      <c r="G57" s="305"/>
      <c r="H57" s="305">
        <v>1.0230179028132993E-2</v>
      </c>
      <c r="I57" s="305">
        <v>2.4722932651321399E-2</v>
      </c>
      <c r="J57" s="305"/>
      <c r="K57" s="315">
        <v>11.175204918032788</v>
      </c>
      <c r="L57" s="315">
        <v>11.953828828828827</v>
      </c>
      <c r="M57" s="315">
        <v>11.036030595813203</v>
      </c>
      <c r="N57" s="71" t="s">
        <v>550</v>
      </c>
      <c r="O57" s="315"/>
      <c r="P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row>
    <row r="58" spans="1:78" s="13" customFormat="1" ht="15" customHeight="1" x14ac:dyDescent="0.2">
      <c r="A58" s="109"/>
      <c r="B58" s="69" t="s">
        <v>515</v>
      </c>
      <c r="C58" s="305">
        <v>0</v>
      </c>
      <c r="D58" s="305"/>
      <c r="E58" s="305">
        <v>0.16666666666666666</v>
      </c>
      <c r="F58" s="305">
        <v>6.25E-2</v>
      </c>
      <c r="G58" s="305"/>
      <c r="H58" s="305">
        <v>4.8611111111111112E-2</v>
      </c>
      <c r="I58" s="305">
        <v>5.5555555555555552E-2</v>
      </c>
      <c r="J58" s="305"/>
      <c r="K58" s="315">
        <v>9.9388888888888882</v>
      </c>
      <c r="L58" s="315">
        <v>5.1737588652482271</v>
      </c>
      <c r="M58" s="315">
        <v>12.483901515151516</v>
      </c>
      <c r="N58" s="71" t="s">
        <v>551</v>
      </c>
      <c r="O58" s="315"/>
      <c r="P58" s="11"/>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row>
    <row r="59" spans="1:78" s="13" customFormat="1" ht="15" customHeight="1" x14ac:dyDescent="0.2">
      <c r="A59" s="109"/>
      <c r="B59" s="69" t="s">
        <v>516</v>
      </c>
      <c r="C59" s="305">
        <v>7.7998265571596181E-3</v>
      </c>
      <c r="D59" s="305"/>
      <c r="E59" s="305">
        <v>5.1451308473192882E-2</v>
      </c>
      <c r="F59" s="305">
        <v>4.1672193031678822E-2</v>
      </c>
      <c r="G59" s="305"/>
      <c r="H59" s="305">
        <v>5.1451308473192882E-2</v>
      </c>
      <c r="I59" s="305">
        <v>4.4651328878232921E-2</v>
      </c>
      <c r="J59" s="305"/>
      <c r="K59" s="315">
        <v>9.8090289179974288</v>
      </c>
      <c r="L59" s="315">
        <v>8.4808437041771629</v>
      </c>
      <c r="M59" s="315">
        <v>10.444109856656599</v>
      </c>
      <c r="N59" s="71" t="s">
        <v>552</v>
      </c>
      <c r="O59" s="315"/>
      <c r="P59" s="267"/>
      <c r="Q59" s="267"/>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row>
    <row r="60" spans="1:78" ht="14.25" customHeight="1" x14ac:dyDescent="0.2">
      <c r="A60" s="94" t="s">
        <v>163</v>
      </c>
      <c r="B60" s="72"/>
      <c r="C60" s="72"/>
      <c r="D60" s="72"/>
      <c r="E60" s="72"/>
      <c r="F60" s="72"/>
      <c r="G60" s="72"/>
      <c r="H60" s="72"/>
      <c r="I60" s="72"/>
      <c r="J60" s="72"/>
      <c r="K60" s="72"/>
      <c r="L60" s="72"/>
      <c r="M60" s="72"/>
      <c r="N60" s="72"/>
      <c r="O60" s="72"/>
      <c r="Q60" s="13"/>
    </row>
    <row r="61" spans="1:78" ht="14.25" customHeight="1" x14ac:dyDescent="0.2">
      <c r="A61" s="94" t="s">
        <v>155</v>
      </c>
      <c r="B61" s="72"/>
      <c r="C61" s="72"/>
      <c r="D61" s="72"/>
      <c r="E61" s="72"/>
      <c r="F61" s="72"/>
      <c r="G61" s="72"/>
      <c r="H61" s="72"/>
      <c r="I61" s="72"/>
      <c r="J61" s="72"/>
      <c r="K61" s="72"/>
      <c r="L61" s="72"/>
      <c r="M61" s="72"/>
      <c r="N61" s="72"/>
      <c r="O61" s="72"/>
    </row>
    <row r="62" spans="1:78" ht="14.25" customHeight="1" x14ac:dyDescent="0.2">
      <c r="A62" s="6"/>
      <c r="B62" s="6"/>
      <c r="C62" s="72"/>
      <c r="D62" s="72"/>
      <c r="E62" s="72"/>
      <c r="F62" s="72"/>
      <c r="G62" s="72"/>
      <c r="H62" s="72"/>
      <c r="I62" s="72"/>
      <c r="J62" s="72"/>
      <c r="K62" s="72"/>
      <c r="L62" s="72"/>
      <c r="M62" s="72"/>
      <c r="N62" s="72"/>
      <c r="O62" s="72"/>
    </row>
    <row r="63" spans="1:78" ht="14.25" customHeight="1" x14ac:dyDescent="0.2">
      <c r="A63" s="6"/>
      <c r="B63" s="6"/>
      <c r="C63" s="6"/>
      <c r="D63" s="6"/>
      <c r="E63" s="6"/>
      <c r="F63" s="6"/>
      <c r="G63" s="6"/>
      <c r="H63" s="6"/>
      <c r="I63" s="6"/>
      <c r="J63" s="6"/>
      <c r="K63" s="6"/>
      <c r="L63" s="6"/>
      <c r="M63" s="6"/>
      <c r="N63" s="6"/>
      <c r="O63" s="6"/>
    </row>
    <row r="64" spans="1:78" ht="14.25" customHeight="1" x14ac:dyDescent="0.2">
      <c r="A64" s="6"/>
      <c r="B64" s="6"/>
      <c r="C64" s="257"/>
      <c r="D64" s="257"/>
      <c r="E64" s="6"/>
      <c r="F64" s="6"/>
      <c r="G64" s="6"/>
      <c r="H64" s="6"/>
      <c r="I64" s="6"/>
      <c r="J64" s="6"/>
      <c r="K64" s="6"/>
      <c r="L64" s="6"/>
      <c r="M64" s="6"/>
      <c r="N64" s="6"/>
      <c r="O64" s="6"/>
    </row>
    <row r="65" spans="1:15" ht="14.25" customHeight="1" x14ac:dyDescent="0.2">
      <c r="A65" s="6"/>
      <c r="B65" s="6"/>
      <c r="C65" s="257"/>
      <c r="D65" s="257"/>
      <c r="E65" s="6"/>
      <c r="F65" s="6"/>
      <c r="G65" s="6"/>
      <c r="H65" s="6"/>
      <c r="I65" s="6"/>
      <c r="J65" s="6"/>
      <c r="K65" s="6"/>
      <c r="L65" s="6"/>
      <c r="M65" s="6"/>
      <c r="N65" s="6"/>
      <c r="O65" s="6"/>
    </row>
    <row r="66" spans="1:15" ht="14.25" customHeight="1" x14ac:dyDescent="0.2">
      <c r="A66" s="96" t="s">
        <v>68</v>
      </c>
      <c r="B66" s="6"/>
      <c r="C66" s="6"/>
      <c r="D66" s="6"/>
      <c r="E66" s="6"/>
      <c r="F66" s="6"/>
      <c r="G66" s="6"/>
      <c r="H66" s="6"/>
      <c r="I66" s="6"/>
      <c r="J66" s="6"/>
      <c r="K66" s="6"/>
      <c r="L66" s="6"/>
      <c r="M66" s="6"/>
      <c r="N66" s="6"/>
      <c r="O66" s="6"/>
    </row>
    <row r="67" spans="1:15" ht="14.25" customHeight="1" x14ac:dyDescent="0.2">
      <c r="A67" s="6"/>
      <c r="B67" s="6"/>
      <c r="C67" s="6"/>
      <c r="D67" s="6"/>
      <c r="E67" s="6"/>
      <c r="F67" s="6"/>
      <c r="G67" s="6"/>
      <c r="H67" s="6"/>
      <c r="I67" s="6"/>
      <c r="J67" s="6"/>
      <c r="K67" s="6"/>
      <c r="L67" s="6"/>
      <c r="M67" s="6"/>
      <c r="N67" s="6"/>
      <c r="O67" s="6"/>
    </row>
    <row r="68" spans="1:15" ht="14.25" customHeight="1" x14ac:dyDescent="0.2">
      <c r="A68" s="77" t="s">
        <v>163</v>
      </c>
      <c r="B68" s="6"/>
      <c r="C68" s="6"/>
      <c r="D68" s="6"/>
      <c r="E68" s="6"/>
      <c r="F68" s="6"/>
      <c r="G68" s="6"/>
      <c r="H68" s="6"/>
      <c r="I68" s="6"/>
      <c r="J68" s="6"/>
      <c r="K68" s="6"/>
      <c r="L68" s="6"/>
      <c r="M68" s="6"/>
      <c r="N68" s="6"/>
      <c r="O68" s="6"/>
    </row>
    <row r="69" spans="1:15" ht="14.25" customHeight="1" x14ac:dyDescent="0.2">
      <c r="A69" s="6" t="s">
        <v>3</v>
      </c>
      <c r="B69" s="6"/>
      <c r="C69" s="6"/>
      <c r="D69" s="6"/>
      <c r="E69" s="6"/>
      <c r="F69" s="6"/>
      <c r="G69" s="6"/>
      <c r="H69" s="6"/>
      <c r="I69" s="6"/>
      <c r="J69" s="6"/>
      <c r="K69" s="6"/>
      <c r="L69" s="6"/>
      <c r="M69" s="6"/>
      <c r="N69" s="6"/>
      <c r="O69" s="6"/>
    </row>
    <row r="70" spans="1:15" ht="14.25" customHeight="1" x14ac:dyDescent="0.2">
      <c r="A70" s="434" t="s">
        <v>41</v>
      </c>
      <c r="B70" s="434"/>
      <c r="C70" s="434"/>
      <c r="D70" s="434"/>
      <c r="E70" s="434"/>
      <c r="F70" s="434"/>
      <c r="G70" s="434"/>
      <c r="H70" s="434"/>
      <c r="I70" s="434"/>
      <c r="J70" s="434"/>
      <c r="K70" s="434"/>
      <c r="L70" s="434"/>
      <c r="M70" s="434"/>
      <c r="N70" s="434"/>
      <c r="O70" s="434"/>
    </row>
    <row r="71" spans="1:15" ht="14.25" customHeight="1" x14ac:dyDescent="0.2">
      <c r="A71" s="434"/>
      <c r="B71" s="434"/>
      <c r="C71" s="434"/>
      <c r="D71" s="434"/>
      <c r="E71" s="434"/>
      <c r="F71" s="434"/>
      <c r="G71" s="434"/>
      <c r="H71" s="434"/>
      <c r="I71" s="434"/>
      <c r="J71" s="434"/>
      <c r="K71" s="434"/>
      <c r="L71" s="434"/>
      <c r="M71" s="434"/>
      <c r="N71" s="434"/>
      <c r="O71" s="434"/>
    </row>
    <row r="72" spans="1:15" ht="14.25" customHeight="1" x14ac:dyDescent="0.2">
      <c r="A72" s="6" t="s">
        <v>346</v>
      </c>
      <c r="B72" s="6"/>
      <c r="C72" s="6"/>
      <c r="D72" s="6"/>
      <c r="E72" s="6"/>
      <c r="F72" s="6"/>
      <c r="G72" s="6"/>
      <c r="H72" s="6"/>
      <c r="I72" s="6"/>
      <c r="J72" s="6"/>
      <c r="K72" s="6"/>
      <c r="L72" s="6"/>
      <c r="M72" s="6"/>
      <c r="N72" s="6"/>
      <c r="O72" s="6"/>
    </row>
    <row r="73" spans="1:15" ht="14.25" customHeight="1" x14ac:dyDescent="0.2">
      <c r="A73" s="6" t="s">
        <v>4</v>
      </c>
      <c r="B73" s="6"/>
      <c r="C73" s="6"/>
      <c r="D73" s="6"/>
      <c r="E73" s="6"/>
      <c r="F73" s="6"/>
      <c r="G73" s="6"/>
      <c r="H73" s="6"/>
      <c r="I73" s="6"/>
      <c r="J73" s="6"/>
      <c r="K73" s="6"/>
      <c r="L73" s="6"/>
      <c r="M73" s="6"/>
      <c r="N73" s="6"/>
      <c r="O73" s="6"/>
    </row>
    <row r="74" spans="1:15" ht="14.25" customHeight="1" x14ac:dyDescent="0.2">
      <c r="A74" s="434" t="s">
        <v>5</v>
      </c>
      <c r="B74" s="434"/>
      <c r="C74" s="434"/>
      <c r="D74" s="434"/>
      <c r="E74" s="434"/>
      <c r="F74" s="434"/>
      <c r="G74" s="434"/>
      <c r="H74" s="434"/>
      <c r="I74" s="434"/>
      <c r="J74" s="434"/>
      <c r="K74" s="434"/>
      <c r="L74" s="434"/>
      <c r="M74" s="434"/>
      <c r="N74" s="434"/>
      <c r="O74" s="434"/>
    </row>
    <row r="75" spans="1:15" ht="14.25" customHeight="1" x14ac:dyDescent="0.2">
      <c r="A75" s="434"/>
      <c r="B75" s="434"/>
      <c r="C75" s="434"/>
      <c r="D75" s="434"/>
      <c r="E75" s="434"/>
      <c r="F75" s="434"/>
      <c r="G75" s="434"/>
      <c r="H75" s="434"/>
      <c r="I75" s="434"/>
      <c r="J75" s="434"/>
      <c r="K75" s="434"/>
      <c r="L75" s="434"/>
      <c r="M75" s="434"/>
      <c r="N75" s="434"/>
      <c r="O75" s="434"/>
    </row>
    <row r="76" spans="1:15" ht="14.25" customHeight="1" x14ac:dyDescent="0.2">
      <c r="A76" s="434"/>
      <c r="B76" s="434"/>
      <c r="C76" s="434"/>
      <c r="D76" s="434"/>
      <c r="E76" s="434"/>
      <c r="F76" s="434"/>
      <c r="G76" s="434"/>
      <c r="H76" s="434"/>
      <c r="I76" s="434"/>
      <c r="J76" s="434"/>
      <c r="K76" s="434"/>
      <c r="L76" s="434"/>
      <c r="M76" s="434"/>
      <c r="N76" s="434"/>
      <c r="O76" s="434"/>
    </row>
    <row r="77" spans="1:15" ht="14.25" customHeight="1" x14ac:dyDescent="0.2">
      <c r="A77" s="434" t="s">
        <v>6</v>
      </c>
      <c r="B77" s="434"/>
      <c r="C77" s="434"/>
      <c r="D77" s="434"/>
      <c r="E77" s="434"/>
      <c r="F77" s="434"/>
      <c r="G77" s="434"/>
      <c r="H77" s="434"/>
      <c r="I77" s="434"/>
      <c r="J77" s="434"/>
      <c r="K77" s="434"/>
      <c r="L77" s="434"/>
      <c r="M77" s="434"/>
      <c r="N77" s="434"/>
      <c r="O77" s="434"/>
    </row>
    <row r="78" spans="1:15" ht="14.25" customHeight="1" x14ac:dyDescent="0.2">
      <c r="A78" s="434"/>
      <c r="B78" s="434"/>
      <c r="C78" s="434"/>
      <c r="D78" s="434"/>
      <c r="E78" s="434"/>
      <c r="F78" s="434"/>
      <c r="G78" s="434"/>
      <c r="H78" s="434"/>
      <c r="I78" s="434"/>
      <c r="J78" s="434"/>
      <c r="K78" s="434"/>
      <c r="L78" s="434"/>
      <c r="M78" s="434"/>
      <c r="N78" s="434"/>
      <c r="O78" s="434"/>
    </row>
    <row r="79" spans="1:15" ht="14.25" customHeight="1" x14ac:dyDescent="0.2">
      <c r="A79" s="434" t="s">
        <v>348</v>
      </c>
      <c r="B79" s="434"/>
      <c r="C79" s="434"/>
      <c r="D79" s="434"/>
      <c r="E79" s="434"/>
      <c r="F79" s="434"/>
      <c r="G79" s="434"/>
      <c r="H79" s="434"/>
      <c r="I79" s="434"/>
      <c r="J79" s="434"/>
      <c r="K79" s="434"/>
      <c r="L79" s="434"/>
      <c r="M79" s="434"/>
      <c r="N79" s="434"/>
      <c r="O79" s="434"/>
    </row>
    <row r="80" spans="1:15" ht="14.25" customHeight="1" x14ac:dyDescent="0.2">
      <c r="A80" s="434"/>
      <c r="B80" s="434"/>
      <c r="C80" s="434"/>
      <c r="D80" s="434"/>
      <c r="E80" s="434"/>
      <c r="F80" s="434"/>
      <c r="G80" s="434"/>
      <c r="H80" s="434"/>
      <c r="I80" s="434"/>
      <c r="J80" s="434"/>
      <c r="K80" s="434"/>
      <c r="L80" s="434"/>
      <c r="M80" s="434"/>
      <c r="N80" s="434"/>
      <c r="O80" s="434"/>
    </row>
    <row r="81" spans="1:15" ht="14.25" customHeight="1" x14ac:dyDescent="0.2">
      <c r="A81" s="434"/>
      <c r="B81" s="434"/>
      <c r="C81" s="434"/>
      <c r="D81" s="434"/>
      <c r="E81" s="434"/>
      <c r="F81" s="434"/>
      <c r="G81" s="434"/>
      <c r="H81" s="434"/>
      <c r="I81" s="434"/>
      <c r="J81" s="434"/>
      <c r="K81" s="434"/>
      <c r="L81" s="434"/>
      <c r="M81" s="434"/>
      <c r="N81" s="434"/>
      <c r="O81" s="434"/>
    </row>
    <row r="82" spans="1:15" ht="14.25" customHeight="1" x14ac:dyDescent="0.2">
      <c r="A82" s="6" t="s">
        <v>347</v>
      </c>
      <c r="B82" s="6"/>
      <c r="C82" s="6"/>
      <c r="D82" s="6"/>
      <c r="E82" s="6"/>
      <c r="F82" s="6"/>
      <c r="G82" s="6"/>
      <c r="H82" s="6"/>
      <c r="I82" s="6"/>
      <c r="J82" s="6"/>
      <c r="K82" s="6"/>
      <c r="L82" s="6"/>
      <c r="M82" s="6"/>
      <c r="N82" s="6"/>
      <c r="O82" s="6"/>
    </row>
  </sheetData>
  <mergeCells count="5">
    <mergeCell ref="A77:O78"/>
    <mergeCell ref="A79:O81"/>
    <mergeCell ref="B4:B5"/>
    <mergeCell ref="A70:O71"/>
    <mergeCell ref="A74:O76"/>
  </mergeCells>
  <phoneticPr fontId="0" type="noConversion"/>
  <conditionalFormatting sqref="A8:O59">
    <cfRule type="expression" dxfId="23" priority="17" stopIfTrue="1">
      <formula>LEFT($B8,15)="Gemeente totaal"</formula>
    </cfRule>
    <cfRule type="expression" dxfId="22" priority="18" stopIfTrue="1">
      <formula>LEFT($B8,7)="Almere "</formula>
    </cfRule>
    <cfRule type="expression" dxfId="21" priority="19" stopIfTrue="1">
      <formula>MOD(ROW(),2)=0</formula>
    </cfRule>
  </conditionalFormatting>
  <hyperlinks>
    <hyperlink ref="Q3" location="Inhoud!A1" display="Inhoud!A1"/>
  </hyperlinks>
  <pageMargins left="3.7401574999999999E-2" right="0" top="0.25" bottom="0" header="0.5" footer="0.5"/>
  <pageSetup paperSize="9"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1:BZ72"/>
  <sheetViews>
    <sheetView topLeftCell="A5" zoomScale="80" workbookViewId="0">
      <selection activeCell="A5" sqref="A5"/>
    </sheetView>
  </sheetViews>
  <sheetFormatPr defaultRowHeight="13.5" x14ac:dyDescent="0.2"/>
  <cols>
    <col min="1" max="1" width="0.85546875" style="3" customWidth="1"/>
    <col min="2" max="2" width="26.42578125" style="3" customWidth="1"/>
    <col min="3" max="3" width="6" style="4" customWidth="1"/>
    <col min="4" max="13" width="5.7109375" style="3" customWidth="1"/>
    <col min="14" max="14" width="0.7109375" style="3" customWidth="1"/>
    <col min="15" max="15" width="7" style="4" customWidth="1"/>
    <col min="16" max="31" width="5.7109375" style="3" customWidth="1"/>
    <col min="32" max="32" width="0.85546875" style="3" customWidth="1"/>
    <col min="33" max="33" width="7" style="16" customWidth="1"/>
    <col min="34" max="47" width="5.7109375" style="3" customWidth="1"/>
    <col min="48" max="48" width="0.7109375" style="3" customWidth="1"/>
    <col min="49" max="49" width="5.7109375" style="16" customWidth="1"/>
    <col min="50" max="52" width="5.7109375" style="3" customWidth="1"/>
    <col min="53" max="53" width="5.7109375" style="17" customWidth="1"/>
    <col min="54" max="54" width="0.5703125" style="16" customWidth="1"/>
    <col min="55" max="55" width="5.7109375" style="4" customWidth="1"/>
    <col min="56" max="56" width="5.7109375" style="16" customWidth="1"/>
    <col min="57" max="57" width="5.7109375" style="10" customWidth="1"/>
    <col min="58" max="58" width="3.7109375" style="10" customWidth="1"/>
    <col min="59" max="59" width="8.140625" style="3" customWidth="1"/>
    <col min="60" max="60" width="0.5703125" style="3" customWidth="1"/>
    <col min="61" max="61" width="7.5703125" style="3" customWidth="1"/>
    <col min="62" max="62" width="1" style="3" customWidth="1"/>
    <col min="63" max="63" width="2.85546875" style="3" customWidth="1"/>
    <col min="64" max="64" width="11.140625" style="3" customWidth="1"/>
    <col min="65" max="78" width="3.42578125" style="3" hidden="1" customWidth="1"/>
    <col min="79" max="16384" width="9.140625" style="3"/>
  </cols>
  <sheetData>
    <row r="1" spans="1:64" hidden="1" x14ac:dyDescent="0.2">
      <c r="BD1" s="4"/>
      <c r="BE1" s="4"/>
    </row>
    <row r="2" spans="1:64" hidden="1" x14ac:dyDescent="0.2">
      <c r="BD2" s="4"/>
      <c r="BE2" s="4"/>
    </row>
    <row r="3" spans="1:64" hidden="1" x14ac:dyDescent="0.2">
      <c r="B3" s="14"/>
      <c r="BD3" s="4"/>
      <c r="BE3" s="4"/>
    </row>
    <row r="4" spans="1:64" hidden="1" x14ac:dyDescent="0.2">
      <c r="B4" s="24"/>
      <c r="BF4" s="7"/>
    </row>
    <row r="5" spans="1:64" ht="28.5" customHeight="1" x14ac:dyDescent="0.25">
      <c r="A5" s="30" t="s">
        <v>349</v>
      </c>
      <c r="AA5" s="311" t="s">
        <v>170</v>
      </c>
      <c r="AB5" s="311"/>
      <c r="BF5" s="7"/>
      <c r="BI5" s="311" t="s">
        <v>171</v>
      </c>
      <c r="BJ5" s="311"/>
      <c r="BK5" s="10"/>
      <c r="BL5" s="53" t="s">
        <v>205</v>
      </c>
    </row>
    <row r="6" spans="1:64" s="1" customFormat="1" ht="24" customHeight="1" x14ac:dyDescent="0.2">
      <c r="A6" s="204"/>
      <c r="B6" s="226" t="s">
        <v>105</v>
      </c>
      <c r="C6" s="320" t="s">
        <v>84</v>
      </c>
      <c r="D6" s="320"/>
      <c r="E6" s="320"/>
      <c r="F6" s="320"/>
      <c r="G6" s="320"/>
      <c r="H6" s="320"/>
      <c r="I6" s="320"/>
      <c r="J6" s="320"/>
      <c r="K6" s="320"/>
      <c r="L6" s="320"/>
      <c r="M6" s="320"/>
      <c r="N6" s="321" t="s">
        <v>87</v>
      </c>
      <c r="O6" s="320" t="s">
        <v>83</v>
      </c>
      <c r="P6" s="320"/>
      <c r="Q6" s="320"/>
      <c r="R6" s="320"/>
      <c r="S6" s="320"/>
      <c r="T6" s="320"/>
      <c r="U6" s="320"/>
      <c r="V6" s="320"/>
      <c r="W6" s="320"/>
      <c r="X6" s="320"/>
      <c r="Y6" s="320"/>
      <c r="Z6" s="320"/>
      <c r="AA6" s="320"/>
      <c r="AB6" s="320"/>
      <c r="AC6" s="320"/>
      <c r="AD6" s="320"/>
      <c r="AE6" s="320"/>
      <c r="AF6" s="321" t="s">
        <v>87</v>
      </c>
      <c r="AG6" s="320" t="s">
        <v>82</v>
      </c>
      <c r="AH6" s="320"/>
      <c r="AI6" s="320"/>
      <c r="AJ6" s="320"/>
      <c r="AK6" s="320"/>
      <c r="AL6" s="320"/>
      <c r="AM6" s="320"/>
      <c r="AN6" s="320"/>
      <c r="AO6" s="320"/>
      <c r="AP6" s="320"/>
      <c r="AQ6" s="320"/>
      <c r="AR6" s="320"/>
      <c r="AS6" s="320"/>
      <c r="AT6" s="320"/>
      <c r="AU6" s="320"/>
      <c r="AV6" s="321" t="s">
        <v>87</v>
      </c>
      <c r="AW6" s="320" t="s">
        <v>90</v>
      </c>
      <c r="AX6" s="227"/>
      <c r="AY6" s="227"/>
      <c r="AZ6" s="227"/>
      <c r="BA6" s="227"/>
      <c r="BB6" s="321" t="s">
        <v>87</v>
      </c>
      <c r="BC6" s="320" t="s">
        <v>81</v>
      </c>
      <c r="BD6" s="320"/>
      <c r="BE6" s="320"/>
      <c r="BF6" s="316" t="s">
        <v>87</v>
      </c>
      <c r="BG6" s="439" t="s">
        <v>351</v>
      </c>
      <c r="BH6" s="204"/>
      <c r="BI6" s="323" t="s">
        <v>261</v>
      </c>
      <c r="BJ6" s="316"/>
    </row>
    <row r="7" spans="1:64" s="2" customFormat="1" ht="24" customHeight="1" x14ac:dyDescent="0.2">
      <c r="A7" s="207"/>
      <c r="B7" s="203" t="s">
        <v>104</v>
      </c>
      <c r="C7" s="228" t="s">
        <v>106</v>
      </c>
      <c r="D7" s="228">
        <v>101</v>
      </c>
      <c r="E7" s="228">
        <v>102</v>
      </c>
      <c r="F7" s="228">
        <v>103</v>
      </c>
      <c r="G7" s="228">
        <v>104</v>
      </c>
      <c r="H7" s="228">
        <v>105</v>
      </c>
      <c r="I7" s="228">
        <v>106</v>
      </c>
      <c r="J7" s="228">
        <v>107</v>
      </c>
      <c r="K7" s="228">
        <v>108</v>
      </c>
      <c r="L7" s="228">
        <v>109</v>
      </c>
      <c r="M7" s="228" t="s">
        <v>522</v>
      </c>
      <c r="N7" s="322"/>
      <c r="O7" s="228" t="s">
        <v>106</v>
      </c>
      <c r="P7" s="228">
        <v>201</v>
      </c>
      <c r="Q7" s="228">
        <v>202</v>
      </c>
      <c r="R7" s="228">
        <v>203</v>
      </c>
      <c r="S7" s="228">
        <v>204</v>
      </c>
      <c r="T7" s="228">
        <v>205</v>
      </c>
      <c r="U7" s="228">
        <v>206</v>
      </c>
      <c r="V7" s="228">
        <v>207</v>
      </c>
      <c r="W7" s="228">
        <v>208</v>
      </c>
      <c r="X7" s="228">
        <v>209</v>
      </c>
      <c r="Y7" s="228">
        <v>210</v>
      </c>
      <c r="Z7" s="228">
        <v>211</v>
      </c>
      <c r="AA7" s="228">
        <v>212</v>
      </c>
      <c r="AB7" s="228">
        <v>213</v>
      </c>
      <c r="AC7" s="228">
        <v>214</v>
      </c>
      <c r="AD7" s="228">
        <v>215</v>
      </c>
      <c r="AE7" s="228" t="s">
        <v>522</v>
      </c>
      <c r="AF7" s="322"/>
      <c r="AG7" s="229" t="s">
        <v>106</v>
      </c>
      <c r="AH7" s="228">
        <v>301</v>
      </c>
      <c r="AI7" s="228">
        <v>302</v>
      </c>
      <c r="AJ7" s="228">
        <v>303</v>
      </c>
      <c r="AK7" s="228">
        <v>304</v>
      </c>
      <c r="AL7" s="228">
        <v>305</v>
      </c>
      <c r="AM7" s="228">
        <v>306</v>
      </c>
      <c r="AN7" s="228">
        <v>307</v>
      </c>
      <c r="AO7" s="228">
        <v>308</v>
      </c>
      <c r="AP7" s="228">
        <v>309</v>
      </c>
      <c r="AQ7" s="228">
        <v>310</v>
      </c>
      <c r="AR7" s="228">
        <v>311</v>
      </c>
      <c r="AS7" s="228">
        <v>312</v>
      </c>
      <c r="AT7" s="228">
        <v>313</v>
      </c>
      <c r="AU7" s="228" t="s">
        <v>522</v>
      </c>
      <c r="AV7" s="322"/>
      <c r="AW7" s="229" t="s">
        <v>106</v>
      </c>
      <c r="AX7" s="228">
        <v>401</v>
      </c>
      <c r="AY7" s="228">
        <v>402</v>
      </c>
      <c r="AZ7" s="228">
        <v>403</v>
      </c>
      <c r="BA7" s="228" t="s">
        <v>522</v>
      </c>
      <c r="BB7" s="322"/>
      <c r="BC7" s="229" t="s">
        <v>106</v>
      </c>
      <c r="BD7" s="228">
        <v>502</v>
      </c>
      <c r="BE7" s="228" t="s">
        <v>522</v>
      </c>
      <c r="BF7" s="318"/>
      <c r="BG7" s="440"/>
      <c r="BH7" s="313"/>
      <c r="BI7" s="229" t="s">
        <v>106</v>
      </c>
      <c r="BJ7" s="317"/>
    </row>
    <row r="8" spans="1:64" s="107" customFormat="1" ht="15.75" customHeight="1" x14ac:dyDescent="0.2">
      <c r="A8" s="69"/>
      <c r="B8" s="69" t="s">
        <v>84</v>
      </c>
      <c r="C8" s="71">
        <v>567</v>
      </c>
      <c r="D8" s="71">
        <v>97</v>
      </c>
      <c r="E8" s="71">
        <v>71</v>
      </c>
      <c r="F8" s="71">
        <v>88</v>
      </c>
      <c r="G8" s="71">
        <v>25</v>
      </c>
      <c r="H8" s="71">
        <v>28</v>
      </c>
      <c r="I8" s="71">
        <v>65</v>
      </c>
      <c r="J8" s="71">
        <v>34</v>
      </c>
      <c r="K8" s="71">
        <v>150</v>
      </c>
      <c r="L8" s="71">
        <v>9</v>
      </c>
      <c r="M8" s="71">
        <v>0</v>
      </c>
      <c r="N8" s="71"/>
      <c r="O8" s="71">
        <v>303</v>
      </c>
      <c r="P8" s="71">
        <v>52</v>
      </c>
      <c r="Q8" s="71">
        <v>29</v>
      </c>
      <c r="R8" s="71">
        <v>21</v>
      </c>
      <c r="S8" s="71">
        <v>6</v>
      </c>
      <c r="T8" s="71">
        <v>5</v>
      </c>
      <c r="U8" s="71">
        <v>13</v>
      </c>
      <c r="V8" s="71">
        <v>15</v>
      </c>
      <c r="W8" s="71">
        <v>27</v>
      </c>
      <c r="X8" s="71">
        <v>13</v>
      </c>
      <c r="Y8" s="71">
        <v>6</v>
      </c>
      <c r="Z8" s="71">
        <v>62</v>
      </c>
      <c r="AA8" s="71">
        <v>15</v>
      </c>
      <c r="AB8" s="71">
        <v>5</v>
      </c>
      <c r="AC8" s="71">
        <v>34</v>
      </c>
      <c r="AD8" s="71">
        <v>0</v>
      </c>
      <c r="AE8" s="71">
        <v>0</v>
      </c>
      <c r="AF8" s="71"/>
      <c r="AG8" s="71">
        <v>42</v>
      </c>
      <c r="AH8" s="71">
        <v>0</v>
      </c>
      <c r="AI8" s="71">
        <v>5</v>
      </c>
      <c r="AJ8" s="71">
        <v>0</v>
      </c>
      <c r="AK8" s="71">
        <v>0</v>
      </c>
      <c r="AL8" s="71">
        <v>7</v>
      </c>
      <c r="AM8" s="71">
        <v>5</v>
      </c>
      <c r="AN8" s="71">
        <v>0</v>
      </c>
      <c r="AO8" s="71">
        <v>0</v>
      </c>
      <c r="AP8" s="71">
        <v>0</v>
      </c>
      <c r="AQ8" s="71">
        <v>0</v>
      </c>
      <c r="AR8" s="71">
        <v>7</v>
      </c>
      <c r="AS8" s="71">
        <v>18</v>
      </c>
      <c r="AT8" s="71">
        <v>0</v>
      </c>
      <c r="AU8" s="71">
        <v>0</v>
      </c>
      <c r="AV8" s="71"/>
      <c r="AW8" s="71">
        <v>35</v>
      </c>
      <c r="AX8" s="71">
        <v>0</v>
      </c>
      <c r="AY8" s="71">
        <v>0</v>
      </c>
      <c r="AZ8" s="71">
        <v>35</v>
      </c>
      <c r="BA8" s="71">
        <v>0</v>
      </c>
      <c r="BB8" s="71"/>
      <c r="BC8" s="71">
        <v>0</v>
      </c>
      <c r="BD8" s="71">
        <v>0</v>
      </c>
      <c r="BE8" s="71">
        <v>0</v>
      </c>
      <c r="BF8" s="71"/>
      <c r="BG8" s="319">
        <v>819</v>
      </c>
      <c r="BH8" s="69"/>
      <c r="BI8" s="71">
        <v>2193</v>
      </c>
      <c r="BJ8" s="69"/>
      <c r="BK8" s="269"/>
    </row>
    <row r="9" spans="1:64" s="15" customFormat="1" ht="15.75" customHeight="1" x14ac:dyDescent="0.2">
      <c r="A9" s="109"/>
      <c r="B9" s="109" t="s">
        <v>469</v>
      </c>
      <c r="C9" s="71">
        <v>90</v>
      </c>
      <c r="D9" s="71">
        <v>33</v>
      </c>
      <c r="E9" s="71">
        <v>14</v>
      </c>
      <c r="F9" s="71">
        <v>9</v>
      </c>
      <c r="G9" s="71">
        <v>5</v>
      </c>
      <c r="H9" s="71">
        <v>0</v>
      </c>
      <c r="I9" s="71">
        <v>12</v>
      </c>
      <c r="J9" s="71">
        <v>6</v>
      </c>
      <c r="K9" s="71">
        <v>11</v>
      </c>
      <c r="L9" s="71" t="s">
        <v>479</v>
      </c>
      <c r="M9" s="71">
        <v>0</v>
      </c>
      <c r="N9" s="71"/>
      <c r="O9" s="71">
        <v>80</v>
      </c>
      <c r="P9" s="71">
        <v>19</v>
      </c>
      <c r="Q9" s="71">
        <v>10</v>
      </c>
      <c r="R9" s="71">
        <v>8</v>
      </c>
      <c r="S9" s="71" t="s">
        <v>479</v>
      </c>
      <c r="T9" s="71" t="s">
        <v>479</v>
      </c>
      <c r="U9" s="71" t="s">
        <v>479</v>
      </c>
      <c r="V9" s="71" t="s">
        <v>479</v>
      </c>
      <c r="W9" s="71">
        <v>13</v>
      </c>
      <c r="X9" s="71" t="s">
        <v>479</v>
      </c>
      <c r="Y9" s="71">
        <v>6</v>
      </c>
      <c r="Z9" s="71">
        <v>13</v>
      </c>
      <c r="AA9" s="71" t="s">
        <v>479</v>
      </c>
      <c r="AB9" s="71" t="s">
        <v>479</v>
      </c>
      <c r="AC9" s="71">
        <v>11</v>
      </c>
      <c r="AD9" s="71" t="s">
        <v>479</v>
      </c>
      <c r="AE9" s="71" t="s">
        <v>479</v>
      </c>
      <c r="AF9" s="71"/>
      <c r="AG9" s="71">
        <v>18</v>
      </c>
      <c r="AH9" s="71" t="s">
        <v>479</v>
      </c>
      <c r="AI9" s="71" t="s">
        <v>479</v>
      </c>
      <c r="AJ9" s="71" t="s">
        <v>479</v>
      </c>
      <c r="AK9" s="71" t="s">
        <v>479</v>
      </c>
      <c r="AL9" s="71">
        <v>0</v>
      </c>
      <c r="AM9" s="71">
        <v>5</v>
      </c>
      <c r="AN9" s="71" t="s">
        <v>479</v>
      </c>
      <c r="AO9" s="71">
        <v>0</v>
      </c>
      <c r="AP9" s="71" t="s">
        <v>479</v>
      </c>
      <c r="AQ9" s="71" t="s">
        <v>479</v>
      </c>
      <c r="AR9" s="71">
        <v>7</v>
      </c>
      <c r="AS9" s="71">
        <v>6</v>
      </c>
      <c r="AT9" s="71">
        <v>0</v>
      </c>
      <c r="AU9" s="71">
        <v>0</v>
      </c>
      <c r="AV9" s="71"/>
      <c r="AW9" s="71">
        <v>0</v>
      </c>
      <c r="AX9" s="71" t="s">
        <v>479</v>
      </c>
      <c r="AY9" s="71">
        <v>0</v>
      </c>
      <c r="AZ9" s="71" t="s">
        <v>479</v>
      </c>
      <c r="BA9" s="71">
        <v>0</v>
      </c>
      <c r="BB9" s="71"/>
      <c r="BC9" s="71">
        <v>0</v>
      </c>
      <c r="BD9" s="71">
        <v>0</v>
      </c>
      <c r="BE9" s="71">
        <v>0</v>
      </c>
      <c r="BF9" s="71"/>
      <c r="BG9" s="319">
        <v>109</v>
      </c>
      <c r="BH9" s="69"/>
      <c r="BI9" s="70">
        <v>347</v>
      </c>
      <c r="BJ9" s="69"/>
    </row>
    <row r="10" spans="1:64" ht="15.75" customHeight="1" x14ac:dyDescent="0.2">
      <c r="A10" s="109"/>
      <c r="B10" s="109" t="s">
        <v>470</v>
      </c>
      <c r="C10" s="71">
        <v>80</v>
      </c>
      <c r="D10" s="71">
        <v>9</v>
      </c>
      <c r="E10" s="71">
        <v>14</v>
      </c>
      <c r="F10" s="71">
        <v>13</v>
      </c>
      <c r="G10" s="71">
        <v>5</v>
      </c>
      <c r="H10" s="71">
        <v>8</v>
      </c>
      <c r="I10" s="71">
        <v>7</v>
      </c>
      <c r="J10" s="71">
        <v>8</v>
      </c>
      <c r="K10" s="71">
        <v>16</v>
      </c>
      <c r="L10" s="71" t="s">
        <v>479</v>
      </c>
      <c r="M10" s="71">
        <v>0</v>
      </c>
      <c r="N10" s="71"/>
      <c r="O10" s="71">
        <v>22</v>
      </c>
      <c r="P10" s="71">
        <v>5</v>
      </c>
      <c r="Q10" s="71" t="s">
        <v>479</v>
      </c>
      <c r="R10" s="71">
        <v>0</v>
      </c>
      <c r="S10" s="71" t="s">
        <v>479</v>
      </c>
      <c r="T10" s="71">
        <v>0</v>
      </c>
      <c r="U10" s="71" t="s">
        <v>479</v>
      </c>
      <c r="V10" s="71">
        <v>0</v>
      </c>
      <c r="W10" s="71">
        <v>5</v>
      </c>
      <c r="X10" s="71">
        <v>7</v>
      </c>
      <c r="Y10" s="71" t="s">
        <v>479</v>
      </c>
      <c r="Z10" s="71" t="s">
        <v>479</v>
      </c>
      <c r="AA10" s="71">
        <v>5</v>
      </c>
      <c r="AB10" s="71" t="s">
        <v>479</v>
      </c>
      <c r="AC10" s="71" t="s">
        <v>479</v>
      </c>
      <c r="AD10" s="71">
        <v>0</v>
      </c>
      <c r="AE10" s="71">
        <v>0</v>
      </c>
      <c r="AF10" s="71"/>
      <c r="AG10" s="71">
        <v>12</v>
      </c>
      <c r="AH10" s="71">
        <v>0</v>
      </c>
      <c r="AI10" s="71">
        <v>5</v>
      </c>
      <c r="AJ10" s="71">
        <v>0</v>
      </c>
      <c r="AK10" s="71" t="s">
        <v>479</v>
      </c>
      <c r="AL10" s="71">
        <v>0</v>
      </c>
      <c r="AM10" s="71" t="s">
        <v>479</v>
      </c>
      <c r="AN10" s="71" t="s">
        <v>479</v>
      </c>
      <c r="AO10" s="71" t="s">
        <v>479</v>
      </c>
      <c r="AP10" s="71" t="s">
        <v>479</v>
      </c>
      <c r="AQ10" s="71">
        <v>0</v>
      </c>
      <c r="AR10" s="71" t="s">
        <v>479</v>
      </c>
      <c r="AS10" s="71">
        <v>7</v>
      </c>
      <c r="AT10" s="71">
        <v>0</v>
      </c>
      <c r="AU10" s="71">
        <v>0</v>
      </c>
      <c r="AV10" s="71"/>
      <c r="AW10" s="71">
        <v>5</v>
      </c>
      <c r="AX10" s="71" t="s">
        <v>479</v>
      </c>
      <c r="AY10" s="71">
        <v>0</v>
      </c>
      <c r="AZ10" s="71">
        <v>5</v>
      </c>
      <c r="BA10" s="71">
        <v>0</v>
      </c>
      <c r="BB10" s="71"/>
      <c r="BC10" s="71">
        <v>0</v>
      </c>
      <c r="BD10" s="71">
        <v>0</v>
      </c>
      <c r="BE10" s="71">
        <v>0</v>
      </c>
      <c r="BF10" s="71"/>
      <c r="BG10" s="319">
        <v>96</v>
      </c>
      <c r="BH10" s="69"/>
      <c r="BI10" s="70">
        <v>246</v>
      </c>
      <c r="BJ10" s="69"/>
      <c r="BK10" s="10"/>
      <c r="BL10" s="10"/>
    </row>
    <row r="11" spans="1:64" ht="15.75" customHeight="1" x14ac:dyDescent="0.2">
      <c r="A11" s="109"/>
      <c r="B11" s="109" t="s">
        <v>471</v>
      </c>
      <c r="C11" s="71">
        <v>72</v>
      </c>
      <c r="D11" s="71">
        <v>9</v>
      </c>
      <c r="E11" s="71">
        <v>14</v>
      </c>
      <c r="F11" s="71">
        <v>24</v>
      </c>
      <c r="G11" s="71">
        <v>0</v>
      </c>
      <c r="H11" s="71">
        <v>5</v>
      </c>
      <c r="I11" s="71" t="s">
        <v>479</v>
      </c>
      <c r="J11" s="71">
        <v>5</v>
      </c>
      <c r="K11" s="71">
        <v>15</v>
      </c>
      <c r="L11" s="71" t="s">
        <v>479</v>
      </c>
      <c r="M11" s="71">
        <v>0</v>
      </c>
      <c r="N11" s="71"/>
      <c r="O11" s="71">
        <v>34</v>
      </c>
      <c r="P11" s="71" t="s">
        <v>479</v>
      </c>
      <c r="Q11" s="71" t="s">
        <v>479</v>
      </c>
      <c r="R11" s="71">
        <v>0</v>
      </c>
      <c r="S11" s="71">
        <v>0</v>
      </c>
      <c r="T11" s="71" t="s">
        <v>479</v>
      </c>
      <c r="U11" s="71">
        <v>8</v>
      </c>
      <c r="V11" s="71" t="s">
        <v>479</v>
      </c>
      <c r="W11" s="71" t="s">
        <v>479</v>
      </c>
      <c r="X11" s="71">
        <v>0</v>
      </c>
      <c r="Y11" s="71" t="s">
        <v>479</v>
      </c>
      <c r="Z11" s="71">
        <v>8</v>
      </c>
      <c r="AA11" s="71">
        <v>5</v>
      </c>
      <c r="AB11" s="71">
        <v>5</v>
      </c>
      <c r="AC11" s="71">
        <v>8</v>
      </c>
      <c r="AD11" s="71" t="s">
        <v>479</v>
      </c>
      <c r="AE11" s="71" t="s">
        <v>479</v>
      </c>
      <c r="AF11" s="71"/>
      <c r="AG11" s="71">
        <v>7</v>
      </c>
      <c r="AH11" s="71">
        <v>0</v>
      </c>
      <c r="AI11" s="71">
        <v>0</v>
      </c>
      <c r="AJ11" s="71">
        <v>0</v>
      </c>
      <c r="AK11" s="71">
        <v>0</v>
      </c>
      <c r="AL11" s="71">
        <v>7</v>
      </c>
      <c r="AM11" s="71">
        <v>0</v>
      </c>
      <c r="AN11" s="71" t="s">
        <v>479</v>
      </c>
      <c r="AO11" s="71" t="s">
        <v>479</v>
      </c>
      <c r="AP11" s="71" t="s">
        <v>479</v>
      </c>
      <c r="AQ11" s="71">
        <v>0</v>
      </c>
      <c r="AR11" s="71" t="s">
        <v>479</v>
      </c>
      <c r="AS11" s="71">
        <v>0</v>
      </c>
      <c r="AT11" s="71" t="s">
        <v>479</v>
      </c>
      <c r="AU11" s="71">
        <v>0</v>
      </c>
      <c r="AV11" s="71"/>
      <c r="AW11" s="71">
        <v>7</v>
      </c>
      <c r="AX11" s="71" t="s">
        <v>479</v>
      </c>
      <c r="AY11" s="71">
        <v>0</v>
      </c>
      <c r="AZ11" s="71">
        <v>7</v>
      </c>
      <c r="BA11" s="71">
        <v>0</v>
      </c>
      <c r="BB11" s="71"/>
      <c r="BC11" s="71">
        <v>0</v>
      </c>
      <c r="BD11" s="71">
        <v>0</v>
      </c>
      <c r="BE11" s="71">
        <v>0</v>
      </c>
      <c r="BF11" s="71"/>
      <c r="BG11" s="319">
        <v>77</v>
      </c>
      <c r="BH11" s="69"/>
      <c r="BI11" s="70">
        <v>228</v>
      </c>
      <c r="BJ11" s="69"/>
      <c r="BK11" s="10"/>
      <c r="BL11" s="10"/>
    </row>
    <row r="12" spans="1:64" ht="15.75" customHeight="1" x14ac:dyDescent="0.2">
      <c r="A12" s="109"/>
      <c r="B12" s="109" t="s">
        <v>472</v>
      </c>
      <c r="C12" s="71">
        <v>63</v>
      </c>
      <c r="D12" s="71">
        <v>13</v>
      </c>
      <c r="E12" s="71">
        <v>7</v>
      </c>
      <c r="F12" s="71">
        <v>10</v>
      </c>
      <c r="G12" s="71">
        <v>15</v>
      </c>
      <c r="H12" s="71" t="s">
        <v>479</v>
      </c>
      <c r="I12" s="71">
        <v>6</v>
      </c>
      <c r="J12" s="71">
        <v>6</v>
      </c>
      <c r="K12" s="71">
        <v>6</v>
      </c>
      <c r="L12" s="71" t="s">
        <v>479</v>
      </c>
      <c r="M12" s="71">
        <v>0</v>
      </c>
      <c r="N12" s="71"/>
      <c r="O12" s="71">
        <v>10</v>
      </c>
      <c r="P12" s="71" t="s">
        <v>479</v>
      </c>
      <c r="Q12" s="71" t="s">
        <v>479</v>
      </c>
      <c r="R12" s="71">
        <v>5</v>
      </c>
      <c r="S12" s="71" t="s">
        <v>479</v>
      </c>
      <c r="T12" s="71">
        <v>0</v>
      </c>
      <c r="U12" s="71">
        <v>0</v>
      </c>
      <c r="V12" s="71">
        <v>0</v>
      </c>
      <c r="W12" s="71">
        <v>0</v>
      </c>
      <c r="X12" s="71">
        <v>0</v>
      </c>
      <c r="Y12" s="71" t="s">
        <v>479</v>
      </c>
      <c r="Z12" s="71" t="s">
        <v>479</v>
      </c>
      <c r="AA12" s="71">
        <v>5</v>
      </c>
      <c r="AB12" s="71" t="s">
        <v>479</v>
      </c>
      <c r="AC12" s="71" t="s">
        <v>479</v>
      </c>
      <c r="AD12" s="71" t="s">
        <v>479</v>
      </c>
      <c r="AE12" s="71" t="s">
        <v>479</v>
      </c>
      <c r="AF12" s="71"/>
      <c r="AG12" s="71">
        <v>0</v>
      </c>
      <c r="AH12" s="71" t="s">
        <v>479</v>
      </c>
      <c r="AI12" s="71" t="s">
        <v>479</v>
      </c>
      <c r="AJ12" s="71" t="s">
        <v>479</v>
      </c>
      <c r="AK12" s="71">
        <v>0</v>
      </c>
      <c r="AL12" s="71">
        <v>0</v>
      </c>
      <c r="AM12" s="71">
        <v>0</v>
      </c>
      <c r="AN12" s="71" t="s">
        <v>479</v>
      </c>
      <c r="AO12" s="71" t="s">
        <v>479</v>
      </c>
      <c r="AP12" s="71" t="s">
        <v>479</v>
      </c>
      <c r="AQ12" s="71">
        <v>0</v>
      </c>
      <c r="AR12" s="71" t="s">
        <v>479</v>
      </c>
      <c r="AS12" s="71" t="s">
        <v>479</v>
      </c>
      <c r="AT12" s="71">
        <v>0</v>
      </c>
      <c r="AU12" s="71">
        <v>0</v>
      </c>
      <c r="AV12" s="71"/>
      <c r="AW12" s="71">
        <v>5</v>
      </c>
      <c r="AX12" s="71">
        <v>0</v>
      </c>
      <c r="AY12" s="71" t="s">
        <v>479</v>
      </c>
      <c r="AZ12" s="71">
        <v>5</v>
      </c>
      <c r="BA12" s="71">
        <v>0</v>
      </c>
      <c r="BB12" s="71"/>
      <c r="BC12" s="71">
        <v>0</v>
      </c>
      <c r="BD12" s="71">
        <v>0</v>
      </c>
      <c r="BE12" s="71">
        <v>0</v>
      </c>
      <c r="BF12" s="71"/>
      <c r="BG12" s="319">
        <v>88</v>
      </c>
      <c r="BH12" s="69"/>
      <c r="BI12" s="70">
        <v>208</v>
      </c>
      <c r="BJ12" s="69"/>
      <c r="BK12" s="10"/>
      <c r="BL12" s="10"/>
    </row>
    <row r="13" spans="1:64" ht="15.75" customHeight="1" x14ac:dyDescent="0.2">
      <c r="A13" s="109"/>
      <c r="B13" s="109" t="s">
        <v>473</v>
      </c>
      <c r="C13" s="71">
        <v>39</v>
      </c>
      <c r="D13" s="71">
        <v>12</v>
      </c>
      <c r="E13" s="71" t="s">
        <v>479</v>
      </c>
      <c r="F13" s="71">
        <v>5</v>
      </c>
      <c r="G13" s="71" t="s">
        <v>479</v>
      </c>
      <c r="H13" s="71">
        <v>10</v>
      </c>
      <c r="I13" s="71">
        <v>12</v>
      </c>
      <c r="J13" s="71" t="s">
        <v>479</v>
      </c>
      <c r="K13" s="71" t="s">
        <v>479</v>
      </c>
      <c r="L13" s="71">
        <v>0</v>
      </c>
      <c r="M13" s="71">
        <v>0</v>
      </c>
      <c r="N13" s="71"/>
      <c r="O13" s="71">
        <v>29</v>
      </c>
      <c r="P13" s="71">
        <v>13</v>
      </c>
      <c r="Q13" s="71" t="s">
        <v>479</v>
      </c>
      <c r="R13" s="71" t="s">
        <v>479</v>
      </c>
      <c r="S13" s="71">
        <v>6</v>
      </c>
      <c r="T13" s="71">
        <v>0</v>
      </c>
      <c r="U13" s="71" t="s">
        <v>479</v>
      </c>
      <c r="V13" s="71" t="s">
        <v>479</v>
      </c>
      <c r="W13" s="71" t="s">
        <v>479</v>
      </c>
      <c r="X13" s="71">
        <v>0</v>
      </c>
      <c r="Y13" s="71" t="s">
        <v>479</v>
      </c>
      <c r="Z13" s="71">
        <v>5</v>
      </c>
      <c r="AA13" s="71" t="s">
        <v>479</v>
      </c>
      <c r="AB13" s="71" t="s">
        <v>479</v>
      </c>
      <c r="AC13" s="71">
        <v>5</v>
      </c>
      <c r="AD13" s="71">
        <v>0</v>
      </c>
      <c r="AE13" s="71">
        <v>0</v>
      </c>
      <c r="AF13" s="71"/>
      <c r="AG13" s="71">
        <v>0</v>
      </c>
      <c r="AH13" s="71" t="s">
        <v>479</v>
      </c>
      <c r="AI13" s="71">
        <v>0</v>
      </c>
      <c r="AJ13" s="71" t="s">
        <v>479</v>
      </c>
      <c r="AK13" s="71" t="s">
        <v>479</v>
      </c>
      <c r="AL13" s="71" t="s">
        <v>479</v>
      </c>
      <c r="AM13" s="71" t="s">
        <v>479</v>
      </c>
      <c r="AN13" s="71" t="s">
        <v>479</v>
      </c>
      <c r="AO13" s="71">
        <v>0</v>
      </c>
      <c r="AP13" s="71" t="s">
        <v>479</v>
      </c>
      <c r="AQ13" s="71">
        <v>0</v>
      </c>
      <c r="AR13" s="71">
        <v>0</v>
      </c>
      <c r="AS13" s="71" t="s">
        <v>479</v>
      </c>
      <c r="AT13" s="71">
        <v>0</v>
      </c>
      <c r="AU13" s="71">
        <v>0</v>
      </c>
      <c r="AV13" s="71"/>
      <c r="AW13" s="71">
        <v>7</v>
      </c>
      <c r="AX13" s="71" t="s">
        <v>479</v>
      </c>
      <c r="AY13" s="71" t="s">
        <v>479</v>
      </c>
      <c r="AZ13" s="71">
        <v>7</v>
      </c>
      <c r="BA13" s="71">
        <v>0</v>
      </c>
      <c r="BB13" s="71"/>
      <c r="BC13" s="71">
        <v>0</v>
      </c>
      <c r="BD13" s="71">
        <v>0</v>
      </c>
      <c r="BE13" s="71">
        <v>0</v>
      </c>
      <c r="BF13" s="71"/>
      <c r="BG13" s="319">
        <v>58</v>
      </c>
      <c r="BH13" s="69"/>
      <c r="BI13" s="70">
        <v>185</v>
      </c>
      <c r="BJ13" s="69"/>
      <c r="BK13" s="10"/>
      <c r="BL13" s="10"/>
    </row>
    <row r="14" spans="1:64" ht="15.75" customHeight="1" x14ac:dyDescent="0.2">
      <c r="A14" s="109"/>
      <c r="B14" s="109" t="s">
        <v>474</v>
      </c>
      <c r="C14" s="71">
        <v>47</v>
      </c>
      <c r="D14" s="71" t="s">
        <v>479</v>
      </c>
      <c r="E14" s="71" t="s">
        <v>479</v>
      </c>
      <c r="F14" s="71">
        <v>6</v>
      </c>
      <c r="G14" s="71" t="s">
        <v>479</v>
      </c>
      <c r="H14" s="71" t="s">
        <v>479</v>
      </c>
      <c r="I14" s="71">
        <v>14</v>
      </c>
      <c r="J14" s="71">
        <v>9</v>
      </c>
      <c r="K14" s="71">
        <v>18</v>
      </c>
      <c r="L14" s="71" t="s">
        <v>479</v>
      </c>
      <c r="M14" s="71">
        <v>0</v>
      </c>
      <c r="N14" s="71"/>
      <c r="O14" s="71">
        <v>34</v>
      </c>
      <c r="P14" s="71" t="s">
        <v>479</v>
      </c>
      <c r="Q14" s="71">
        <v>10</v>
      </c>
      <c r="R14" s="71">
        <v>8</v>
      </c>
      <c r="S14" s="71">
        <v>0</v>
      </c>
      <c r="T14" s="71" t="s">
        <v>479</v>
      </c>
      <c r="U14" s="71" t="s">
        <v>479</v>
      </c>
      <c r="V14" s="71" t="s">
        <v>479</v>
      </c>
      <c r="W14" s="71">
        <v>9</v>
      </c>
      <c r="X14" s="71" t="s">
        <v>479</v>
      </c>
      <c r="Y14" s="71" t="s">
        <v>479</v>
      </c>
      <c r="Z14" s="71">
        <v>7</v>
      </c>
      <c r="AA14" s="71" t="s">
        <v>479</v>
      </c>
      <c r="AB14" s="71" t="s">
        <v>479</v>
      </c>
      <c r="AC14" s="71" t="s">
        <v>479</v>
      </c>
      <c r="AD14" s="71" t="s">
        <v>479</v>
      </c>
      <c r="AE14" s="71" t="s">
        <v>479</v>
      </c>
      <c r="AF14" s="71"/>
      <c r="AG14" s="71">
        <v>5</v>
      </c>
      <c r="AH14" s="71" t="s">
        <v>479</v>
      </c>
      <c r="AI14" s="71">
        <v>0</v>
      </c>
      <c r="AJ14" s="71" t="s">
        <v>479</v>
      </c>
      <c r="AK14" s="71" t="s">
        <v>479</v>
      </c>
      <c r="AL14" s="71">
        <v>0</v>
      </c>
      <c r="AM14" s="71">
        <v>0</v>
      </c>
      <c r="AN14" s="71">
        <v>0</v>
      </c>
      <c r="AO14" s="71" t="s">
        <v>479</v>
      </c>
      <c r="AP14" s="71">
        <v>0</v>
      </c>
      <c r="AQ14" s="71" t="s">
        <v>479</v>
      </c>
      <c r="AR14" s="71">
        <v>0</v>
      </c>
      <c r="AS14" s="71">
        <v>5</v>
      </c>
      <c r="AT14" s="71">
        <v>0</v>
      </c>
      <c r="AU14" s="71">
        <v>0</v>
      </c>
      <c r="AV14" s="71"/>
      <c r="AW14" s="71">
        <v>5</v>
      </c>
      <c r="AX14" s="71" t="s">
        <v>479</v>
      </c>
      <c r="AY14" s="71" t="s">
        <v>479</v>
      </c>
      <c r="AZ14" s="71">
        <v>5</v>
      </c>
      <c r="BA14" s="71">
        <v>0</v>
      </c>
      <c r="BB14" s="71"/>
      <c r="BC14" s="71">
        <v>0</v>
      </c>
      <c r="BD14" s="71" t="s">
        <v>479</v>
      </c>
      <c r="BE14" s="71">
        <v>0</v>
      </c>
      <c r="BF14" s="71"/>
      <c r="BG14" s="319">
        <v>97</v>
      </c>
      <c r="BH14" s="69"/>
      <c r="BI14" s="70">
        <v>238</v>
      </c>
      <c r="BJ14" s="69"/>
      <c r="BK14" s="10"/>
      <c r="BL14" s="10"/>
    </row>
    <row r="15" spans="1:64" s="4" customFormat="1" ht="15.75" customHeight="1" x14ac:dyDescent="0.2">
      <c r="A15" s="109"/>
      <c r="B15" s="109" t="s">
        <v>475</v>
      </c>
      <c r="C15" s="71">
        <v>36</v>
      </c>
      <c r="D15" s="71">
        <v>10</v>
      </c>
      <c r="E15" s="71">
        <v>6</v>
      </c>
      <c r="F15" s="71" t="s">
        <v>479</v>
      </c>
      <c r="G15" s="71" t="s">
        <v>479</v>
      </c>
      <c r="H15" s="71" t="s">
        <v>479</v>
      </c>
      <c r="I15" s="71" t="s">
        <v>479</v>
      </c>
      <c r="J15" s="71" t="s">
        <v>479</v>
      </c>
      <c r="K15" s="71">
        <v>11</v>
      </c>
      <c r="L15" s="71">
        <v>9</v>
      </c>
      <c r="M15" s="71">
        <v>0</v>
      </c>
      <c r="N15" s="71"/>
      <c r="O15" s="71">
        <v>29</v>
      </c>
      <c r="P15" s="71" t="s">
        <v>479</v>
      </c>
      <c r="Q15" s="71">
        <v>9</v>
      </c>
      <c r="R15" s="71" t="s">
        <v>479</v>
      </c>
      <c r="S15" s="71" t="s">
        <v>479</v>
      </c>
      <c r="T15" s="71">
        <v>0</v>
      </c>
      <c r="U15" s="71" t="s">
        <v>479</v>
      </c>
      <c r="V15" s="71">
        <v>9</v>
      </c>
      <c r="W15" s="71" t="s">
        <v>479</v>
      </c>
      <c r="X15" s="71" t="s">
        <v>479</v>
      </c>
      <c r="Y15" s="71" t="s">
        <v>479</v>
      </c>
      <c r="Z15" s="71">
        <v>6</v>
      </c>
      <c r="AA15" s="71" t="s">
        <v>479</v>
      </c>
      <c r="AB15" s="71" t="s">
        <v>479</v>
      </c>
      <c r="AC15" s="71">
        <v>5</v>
      </c>
      <c r="AD15" s="71" t="s">
        <v>479</v>
      </c>
      <c r="AE15" s="71">
        <v>0</v>
      </c>
      <c r="AF15" s="71"/>
      <c r="AG15" s="71">
        <v>0</v>
      </c>
      <c r="AH15" s="71" t="s">
        <v>479</v>
      </c>
      <c r="AI15" s="71" t="s">
        <v>479</v>
      </c>
      <c r="AJ15" s="71" t="s">
        <v>479</v>
      </c>
      <c r="AK15" s="71" t="s">
        <v>479</v>
      </c>
      <c r="AL15" s="71" t="s">
        <v>479</v>
      </c>
      <c r="AM15" s="71">
        <v>0</v>
      </c>
      <c r="AN15" s="71" t="s">
        <v>479</v>
      </c>
      <c r="AO15" s="71" t="s">
        <v>479</v>
      </c>
      <c r="AP15" s="71" t="s">
        <v>479</v>
      </c>
      <c r="AQ15" s="71" t="s">
        <v>479</v>
      </c>
      <c r="AR15" s="71" t="s">
        <v>479</v>
      </c>
      <c r="AS15" s="71" t="s">
        <v>479</v>
      </c>
      <c r="AT15" s="71">
        <v>0</v>
      </c>
      <c r="AU15" s="71">
        <v>0</v>
      </c>
      <c r="AV15" s="71"/>
      <c r="AW15" s="71">
        <v>6</v>
      </c>
      <c r="AX15" s="71" t="s">
        <v>479</v>
      </c>
      <c r="AY15" s="71">
        <v>0</v>
      </c>
      <c r="AZ15" s="71">
        <v>6</v>
      </c>
      <c r="BA15" s="71">
        <v>0</v>
      </c>
      <c r="BB15" s="71"/>
      <c r="BC15" s="71">
        <v>0</v>
      </c>
      <c r="BD15" s="71" t="s">
        <v>479</v>
      </c>
      <c r="BE15" s="71">
        <v>0</v>
      </c>
      <c r="BF15" s="71"/>
      <c r="BG15" s="319">
        <v>92</v>
      </c>
      <c r="BH15" s="69"/>
      <c r="BI15" s="70">
        <v>229</v>
      </c>
      <c r="BJ15" s="69"/>
    </row>
    <row r="16" spans="1:64" ht="15.75" customHeight="1" x14ac:dyDescent="0.2">
      <c r="A16" s="109"/>
      <c r="B16" s="109" t="s">
        <v>476</v>
      </c>
      <c r="C16" s="71">
        <v>135</v>
      </c>
      <c r="D16" s="71">
        <v>11</v>
      </c>
      <c r="E16" s="71">
        <v>16</v>
      </c>
      <c r="F16" s="71">
        <v>16</v>
      </c>
      <c r="G16" s="71" t="s">
        <v>479</v>
      </c>
      <c r="H16" s="71">
        <v>5</v>
      </c>
      <c r="I16" s="71">
        <v>14</v>
      </c>
      <c r="J16" s="71" t="s">
        <v>479</v>
      </c>
      <c r="K16" s="71">
        <v>73</v>
      </c>
      <c r="L16" s="71">
        <v>0</v>
      </c>
      <c r="M16" s="71">
        <v>0</v>
      </c>
      <c r="N16" s="71"/>
      <c r="O16" s="71">
        <v>65</v>
      </c>
      <c r="P16" s="71">
        <v>15</v>
      </c>
      <c r="Q16" s="71" t="s">
        <v>479</v>
      </c>
      <c r="R16" s="71" t="s">
        <v>479</v>
      </c>
      <c r="S16" s="71" t="s">
        <v>479</v>
      </c>
      <c r="T16" s="71">
        <v>5</v>
      </c>
      <c r="U16" s="71">
        <v>5</v>
      </c>
      <c r="V16" s="71">
        <v>6</v>
      </c>
      <c r="W16" s="71" t="s">
        <v>479</v>
      </c>
      <c r="X16" s="71">
        <v>6</v>
      </c>
      <c r="Y16" s="71" t="s">
        <v>479</v>
      </c>
      <c r="Z16" s="71">
        <v>23</v>
      </c>
      <c r="AA16" s="71" t="s">
        <v>479</v>
      </c>
      <c r="AB16" s="71" t="s">
        <v>479</v>
      </c>
      <c r="AC16" s="71">
        <v>5</v>
      </c>
      <c r="AD16" s="71" t="s">
        <v>479</v>
      </c>
      <c r="AE16" s="71" t="s">
        <v>479</v>
      </c>
      <c r="AF16" s="71"/>
      <c r="AG16" s="71">
        <v>0</v>
      </c>
      <c r="AH16" s="71" t="s">
        <v>479</v>
      </c>
      <c r="AI16" s="71" t="s">
        <v>479</v>
      </c>
      <c r="AJ16" s="71" t="s">
        <v>479</v>
      </c>
      <c r="AK16" s="71" t="s">
        <v>479</v>
      </c>
      <c r="AL16" s="71" t="s">
        <v>479</v>
      </c>
      <c r="AM16" s="71" t="s">
        <v>479</v>
      </c>
      <c r="AN16" s="71">
        <v>0</v>
      </c>
      <c r="AO16" s="71" t="s">
        <v>479</v>
      </c>
      <c r="AP16" s="71" t="s">
        <v>479</v>
      </c>
      <c r="AQ16" s="71" t="s">
        <v>479</v>
      </c>
      <c r="AR16" s="71" t="s">
        <v>479</v>
      </c>
      <c r="AS16" s="71" t="s">
        <v>479</v>
      </c>
      <c r="AT16" s="71">
        <v>0</v>
      </c>
      <c r="AU16" s="71">
        <v>0</v>
      </c>
      <c r="AV16" s="71"/>
      <c r="AW16" s="71">
        <v>0</v>
      </c>
      <c r="AX16" s="71" t="s">
        <v>479</v>
      </c>
      <c r="AY16" s="71" t="s">
        <v>479</v>
      </c>
      <c r="AZ16" s="71" t="s">
        <v>479</v>
      </c>
      <c r="BA16" s="71">
        <v>0</v>
      </c>
      <c r="BB16" s="71"/>
      <c r="BC16" s="71">
        <v>0</v>
      </c>
      <c r="BD16" s="71" t="s">
        <v>479</v>
      </c>
      <c r="BE16" s="71">
        <v>0</v>
      </c>
      <c r="BF16" s="71"/>
      <c r="BG16" s="319">
        <v>129</v>
      </c>
      <c r="BH16" s="69"/>
      <c r="BI16" s="70">
        <v>393</v>
      </c>
      <c r="BJ16" s="69"/>
      <c r="BK16" s="10"/>
      <c r="BL16" s="10"/>
    </row>
    <row r="17" spans="1:64" ht="15.75" customHeight="1" x14ac:dyDescent="0.2">
      <c r="A17" s="109"/>
      <c r="B17" s="109" t="s">
        <v>477</v>
      </c>
      <c r="C17" s="71">
        <v>5</v>
      </c>
      <c r="D17" s="71">
        <v>0</v>
      </c>
      <c r="E17" s="71" t="s">
        <v>479</v>
      </c>
      <c r="F17" s="71">
        <v>5</v>
      </c>
      <c r="G17" s="71">
        <v>0</v>
      </c>
      <c r="H17" s="71" t="s">
        <v>479</v>
      </c>
      <c r="I17" s="71">
        <v>0</v>
      </c>
      <c r="J17" s="71" t="s">
        <v>479</v>
      </c>
      <c r="K17" s="71" t="s">
        <v>479</v>
      </c>
      <c r="L17" s="71" t="s">
        <v>479</v>
      </c>
      <c r="M17" s="71">
        <v>0</v>
      </c>
      <c r="N17" s="71"/>
      <c r="O17" s="71">
        <v>0</v>
      </c>
      <c r="P17" s="71" t="s">
        <v>479</v>
      </c>
      <c r="Q17" s="71">
        <v>0</v>
      </c>
      <c r="R17" s="71" t="s">
        <v>479</v>
      </c>
      <c r="S17" s="71">
        <v>0</v>
      </c>
      <c r="T17" s="71" t="s">
        <v>479</v>
      </c>
      <c r="U17" s="71">
        <v>0</v>
      </c>
      <c r="V17" s="71">
        <v>0</v>
      </c>
      <c r="W17" s="71">
        <v>0</v>
      </c>
      <c r="X17" s="71">
        <v>0</v>
      </c>
      <c r="Y17" s="71">
        <v>0</v>
      </c>
      <c r="Z17" s="71" t="s">
        <v>479</v>
      </c>
      <c r="AA17" s="71">
        <v>0</v>
      </c>
      <c r="AB17" s="71">
        <v>0</v>
      </c>
      <c r="AC17" s="71" t="s">
        <v>479</v>
      </c>
      <c r="AD17" s="71" t="s">
        <v>479</v>
      </c>
      <c r="AE17" s="71">
        <v>0</v>
      </c>
      <c r="AF17" s="71"/>
      <c r="AG17" s="71">
        <v>0</v>
      </c>
      <c r="AH17" s="71">
        <v>0</v>
      </c>
      <c r="AI17" s="71">
        <v>0</v>
      </c>
      <c r="AJ17" s="71">
        <v>0</v>
      </c>
      <c r="AK17" s="71">
        <v>0</v>
      </c>
      <c r="AL17" s="71">
        <v>0</v>
      </c>
      <c r="AM17" s="71">
        <v>0</v>
      </c>
      <c r="AN17" s="71">
        <v>0</v>
      </c>
      <c r="AO17" s="71">
        <v>0</v>
      </c>
      <c r="AP17" s="71">
        <v>0</v>
      </c>
      <c r="AQ17" s="71" t="s">
        <v>479</v>
      </c>
      <c r="AR17" s="71" t="s">
        <v>479</v>
      </c>
      <c r="AS17" s="71">
        <v>0</v>
      </c>
      <c r="AT17" s="71">
        <v>0</v>
      </c>
      <c r="AU17" s="71">
        <v>0</v>
      </c>
      <c r="AV17" s="71"/>
      <c r="AW17" s="71">
        <v>0</v>
      </c>
      <c r="AX17" s="71" t="s">
        <v>479</v>
      </c>
      <c r="AY17" s="71" t="s">
        <v>479</v>
      </c>
      <c r="AZ17" s="71" t="s">
        <v>479</v>
      </c>
      <c r="BA17" s="71">
        <v>0</v>
      </c>
      <c r="BB17" s="71"/>
      <c r="BC17" s="71">
        <v>0</v>
      </c>
      <c r="BD17" s="71">
        <v>0</v>
      </c>
      <c r="BE17" s="71">
        <v>0</v>
      </c>
      <c r="BF17" s="71"/>
      <c r="BG17" s="319">
        <v>54</v>
      </c>
      <c r="BH17" s="69"/>
      <c r="BI17" s="70">
        <v>96</v>
      </c>
      <c r="BJ17" s="69"/>
      <c r="BK17" s="10"/>
      <c r="BL17" s="10"/>
    </row>
    <row r="18" spans="1:64" ht="15.75" customHeight="1" x14ac:dyDescent="0.2">
      <c r="A18" s="109"/>
      <c r="B18" s="109" t="s">
        <v>478</v>
      </c>
      <c r="C18" s="71">
        <v>0</v>
      </c>
      <c r="D18" s="71">
        <v>0</v>
      </c>
      <c r="E18" s="71">
        <v>0</v>
      </c>
      <c r="F18" s="71">
        <v>0</v>
      </c>
      <c r="G18" s="71">
        <v>0</v>
      </c>
      <c r="H18" s="71">
        <v>0</v>
      </c>
      <c r="I18" s="71">
        <v>0</v>
      </c>
      <c r="J18" s="71">
        <v>0</v>
      </c>
      <c r="K18" s="71">
        <v>0</v>
      </c>
      <c r="L18" s="71">
        <v>0</v>
      </c>
      <c r="M18" s="71">
        <v>0</v>
      </c>
      <c r="N18" s="71"/>
      <c r="O18" s="71">
        <v>0</v>
      </c>
      <c r="P18" s="71">
        <v>0</v>
      </c>
      <c r="Q18" s="71">
        <v>0</v>
      </c>
      <c r="R18" s="71">
        <v>0</v>
      </c>
      <c r="S18" s="71">
        <v>0</v>
      </c>
      <c r="T18" s="71">
        <v>0</v>
      </c>
      <c r="U18" s="71">
        <v>0</v>
      </c>
      <c r="V18" s="71">
        <v>0</v>
      </c>
      <c r="W18" s="71" t="s">
        <v>479</v>
      </c>
      <c r="X18" s="71">
        <v>0</v>
      </c>
      <c r="Y18" s="71">
        <v>0</v>
      </c>
      <c r="Z18" s="71">
        <v>0</v>
      </c>
      <c r="AA18" s="71">
        <v>0</v>
      </c>
      <c r="AB18" s="71">
        <v>0</v>
      </c>
      <c r="AC18" s="71">
        <v>0</v>
      </c>
      <c r="AD18" s="71">
        <v>0</v>
      </c>
      <c r="AE18" s="71">
        <v>0</v>
      </c>
      <c r="AF18" s="71"/>
      <c r="AG18" s="71">
        <v>0</v>
      </c>
      <c r="AH18" s="71">
        <v>0</v>
      </c>
      <c r="AI18" s="71">
        <v>0</v>
      </c>
      <c r="AJ18" s="71">
        <v>0</v>
      </c>
      <c r="AK18" s="71">
        <v>0</v>
      </c>
      <c r="AL18" s="71">
        <v>0</v>
      </c>
      <c r="AM18" s="71">
        <v>0</v>
      </c>
      <c r="AN18" s="71">
        <v>0</v>
      </c>
      <c r="AO18" s="71">
        <v>0</v>
      </c>
      <c r="AP18" s="71">
        <v>0</v>
      </c>
      <c r="AQ18" s="71" t="s">
        <v>479</v>
      </c>
      <c r="AR18" s="71">
        <v>0</v>
      </c>
      <c r="AS18" s="71">
        <v>0</v>
      </c>
      <c r="AT18" s="71">
        <v>0</v>
      </c>
      <c r="AU18" s="71">
        <v>0</v>
      </c>
      <c r="AV18" s="71"/>
      <c r="AW18" s="71">
        <v>0</v>
      </c>
      <c r="AX18" s="71" t="s">
        <v>479</v>
      </c>
      <c r="AY18" s="71">
        <v>0</v>
      </c>
      <c r="AZ18" s="71">
        <v>0</v>
      </c>
      <c r="BA18" s="71">
        <v>0</v>
      </c>
      <c r="BB18" s="71"/>
      <c r="BC18" s="71">
        <v>0</v>
      </c>
      <c r="BD18" s="71">
        <v>0</v>
      </c>
      <c r="BE18" s="71">
        <v>0</v>
      </c>
      <c r="BF18" s="71"/>
      <c r="BG18" s="319">
        <v>19</v>
      </c>
      <c r="BH18" s="69"/>
      <c r="BI18" s="70">
        <v>23</v>
      </c>
      <c r="BJ18" s="69"/>
      <c r="BK18" s="10"/>
      <c r="BL18" s="10"/>
    </row>
    <row r="19" spans="1:64" s="107" customFormat="1" ht="15.75" customHeight="1" x14ac:dyDescent="0.2">
      <c r="A19" s="69"/>
      <c r="B19" s="69" t="s">
        <v>83</v>
      </c>
      <c r="C19" s="71">
        <v>428</v>
      </c>
      <c r="D19" s="71">
        <v>125</v>
      </c>
      <c r="E19" s="71">
        <v>36</v>
      </c>
      <c r="F19" s="71">
        <v>36</v>
      </c>
      <c r="G19" s="71">
        <v>20</v>
      </c>
      <c r="H19" s="71">
        <v>42</v>
      </c>
      <c r="I19" s="71">
        <v>60</v>
      </c>
      <c r="J19" s="71">
        <v>27</v>
      </c>
      <c r="K19" s="71">
        <v>82</v>
      </c>
      <c r="L19" s="71">
        <v>0</v>
      </c>
      <c r="M19" s="71">
        <v>0</v>
      </c>
      <c r="N19" s="71"/>
      <c r="O19" s="71">
        <v>4242</v>
      </c>
      <c r="P19" s="71">
        <v>466</v>
      </c>
      <c r="Q19" s="71">
        <v>336</v>
      </c>
      <c r="R19" s="71">
        <v>217</v>
      </c>
      <c r="S19" s="71">
        <v>192</v>
      </c>
      <c r="T19" s="71">
        <v>98</v>
      </c>
      <c r="U19" s="71">
        <v>239</v>
      </c>
      <c r="V19" s="71">
        <v>231</v>
      </c>
      <c r="W19" s="71">
        <v>363</v>
      </c>
      <c r="X19" s="71">
        <v>101</v>
      </c>
      <c r="Y19" s="71">
        <v>252</v>
      </c>
      <c r="Z19" s="71">
        <v>453</v>
      </c>
      <c r="AA19" s="71">
        <v>436</v>
      </c>
      <c r="AB19" s="71">
        <v>190</v>
      </c>
      <c r="AC19" s="71">
        <v>323</v>
      </c>
      <c r="AD19" s="71">
        <v>340</v>
      </c>
      <c r="AE19" s="71">
        <v>5</v>
      </c>
      <c r="AF19" s="71"/>
      <c r="AG19" s="71">
        <v>1062</v>
      </c>
      <c r="AH19" s="71">
        <v>68</v>
      </c>
      <c r="AI19" s="71">
        <v>101</v>
      </c>
      <c r="AJ19" s="71">
        <v>69</v>
      </c>
      <c r="AK19" s="71">
        <v>77</v>
      </c>
      <c r="AL19" s="71">
        <v>81</v>
      </c>
      <c r="AM19" s="71">
        <v>75</v>
      </c>
      <c r="AN19" s="71">
        <v>52</v>
      </c>
      <c r="AO19" s="71">
        <v>110</v>
      </c>
      <c r="AP19" s="71">
        <v>96</v>
      </c>
      <c r="AQ19" s="71">
        <v>77</v>
      </c>
      <c r="AR19" s="71">
        <v>137</v>
      </c>
      <c r="AS19" s="71">
        <v>119</v>
      </c>
      <c r="AT19" s="71">
        <v>0</v>
      </c>
      <c r="AU19" s="71">
        <v>0</v>
      </c>
      <c r="AV19" s="71"/>
      <c r="AW19" s="71">
        <v>435</v>
      </c>
      <c r="AX19" s="71">
        <v>82</v>
      </c>
      <c r="AY19" s="71">
        <v>24</v>
      </c>
      <c r="AZ19" s="71">
        <v>329</v>
      </c>
      <c r="BA19" s="71">
        <v>0</v>
      </c>
      <c r="BB19" s="71"/>
      <c r="BC19" s="71">
        <v>0</v>
      </c>
      <c r="BD19" s="71">
        <v>0</v>
      </c>
      <c r="BE19" s="71">
        <v>0</v>
      </c>
      <c r="BF19" s="71"/>
      <c r="BG19" s="319">
        <v>5065</v>
      </c>
      <c r="BH19" s="69"/>
      <c r="BI19" s="71">
        <v>11695</v>
      </c>
      <c r="BJ19" s="69"/>
    </row>
    <row r="20" spans="1:64" ht="15.75" customHeight="1" x14ac:dyDescent="0.2">
      <c r="A20" s="109"/>
      <c r="B20" s="109" t="s">
        <v>480</v>
      </c>
      <c r="C20" s="71">
        <v>82</v>
      </c>
      <c r="D20" s="71">
        <v>37</v>
      </c>
      <c r="E20" s="71" t="s">
        <v>479</v>
      </c>
      <c r="F20" s="71" t="s">
        <v>479</v>
      </c>
      <c r="G20" s="71">
        <v>6</v>
      </c>
      <c r="H20" s="71">
        <v>12</v>
      </c>
      <c r="I20" s="71">
        <v>7</v>
      </c>
      <c r="J20" s="71">
        <v>7</v>
      </c>
      <c r="K20" s="71">
        <v>13</v>
      </c>
      <c r="L20" s="71">
        <v>0</v>
      </c>
      <c r="M20" s="71" t="s">
        <v>479</v>
      </c>
      <c r="N20" s="71"/>
      <c r="O20" s="71">
        <v>447</v>
      </c>
      <c r="P20" s="71">
        <v>72</v>
      </c>
      <c r="Q20" s="71">
        <v>44</v>
      </c>
      <c r="R20" s="71">
        <v>25</v>
      </c>
      <c r="S20" s="71">
        <v>11</v>
      </c>
      <c r="T20" s="71">
        <v>12</v>
      </c>
      <c r="U20" s="71">
        <v>19</v>
      </c>
      <c r="V20" s="71">
        <v>30</v>
      </c>
      <c r="W20" s="71">
        <v>44</v>
      </c>
      <c r="X20" s="71">
        <v>7</v>
      </c>
      <c r="Y20" s="71">
        <v>24</v>
      </c>
      <c r="Z20" s="71">
        <v>44</v>
      </c>
      <c r="AA20" s="71">
        <v>39</v>
      </c>
      <c r="AB20" s="71">
        <v>14</v>
      </c>
      <c r="AC20" s="71">
        <v>39</v>
      </c>
      <c r="AD20" s="71">
        <v>23</v>
      </c>
      <c r="AE20" s="71">
        <v>0</v>
      </c>
      <c r="AF20" s="71"/>
      <c r="AG20" s="71">
        <v>110</v>
      </c>
      <c r="AH20" s="71" t="s">
        <v>479</v>
      </c>
      <c r="AI20" s="71">
        <v>22</v>
      </c>
      <c r="AJ20" s="71" t="s">
        <v>479</v>
      </c>
      <c r="AK20" s="71">
        <v>6</v>
      </c>
      <c r="AL20" s="71">
        <v>15</v>
      </c>
      <c r="AM20" s="71">
        <v>8</v>
      </c>
      <c r="AN20" s="71">
        <v>6</v>
      </c>
      <c r="AO20" s="71">
        <v>8</v>
      </c>
      <c r="AP20" s="71">
        <v>16</v>
      </c>
      <c r="AQ20" s="71" t="s">
        <v>479</v>
      </c>
      <c r="AR20" s="71">
        <v>11</v>
      </c>
      <c r="AS20" s="71">
        <v>18</v>
      </c>
      <c r="AT20" s="71">
        <v>0</v>
      </c>
      <c r="AU20" s="71">
        <v>0</v>
      </c>
      <c r="AV20" s="71"/>
      <c r="AW20" s="71">
        <v>29</v>
      </c>
      <c r="AX20" s="71" t="s">
        <v>479</v>
      </c>
      <c r="AY20" s="71" t="s">
        <v>479</v>
      </c>
      <c r="AZ20" s="71">
        <v>29</v>
      </c>
      <c r="BA20" s="71">
        <v>0</v>
      </c>
      <c r="BB20" s="71"/>
      <c r="BC20" s="71">
        <v>0</v>
      </c>
      <c r="BD20" s="71" t="s">
        <v>479</v>
      </c>
      <c r="BE20" s="71">
        <v>0</v>
      </c>
      <c r="BF20" s="71"/>
      <c r="BG20" s="319">
        <v>479</v>
      </c>
      <c r="BH20" s="69"/>
      <c r="BI20" s="70">
        <v>1173</v>
      </c>
      <c r="BJ20" s="69"/>
      <c r="BK20" s="10"/>
      <c r="BL20" s="10"/>
    </row>
    <row r="21" spans="1:64" ht="15.75" customHeight="1" x14ac:dyDescent="0.2">
      <c r="A21" s="109"/>
      <c r="B21" s="109" t="s">
        <v>481</v>
      </c>
      <c r="C21" s="71">
        <v>35</v>
      </c>
      <c r="D21" s="71">
        <v>7</v>
      </c>
      <c r="E21" s="71">
        <v>9</v>
      </c>
      <c r="F21" s="71" t="s">
        <v>479</v>
      </c>
      <c r="G21" s="71" t="s">
        <v>479</v>
      </c>
      <c r="H21" s="71" t="s">
        <v>479</v>
      </c>
      <c r="I21" s="71">
        <v>8</v>
      </c>
      <c r="J21" s="71" t="s">
        <v>479</v>
      </c>
      <c r="K21" s="71">
        <v>11</v>
      </c>
      <c r="L21" s="71" t="s">
        <v>479</v>
      </c>
      <c r="M21" s="71">
        <v>0</v>
      </c>
      <c r="N21" s="71"/>
      <c r="O21" s="71">
        <v>365</v>
      </c>
      <c r="P21" s="71">
        <v>28</v>
      </c>
      <c r="Q21" s="71">
        <v>83</v>
      </c>
      <c r="R21" s="71">
        <v>28</v>
      </c>
      <c r="S21" s="71">
        <v>24</v>
      </c>
      <c r="T21" s="71">
        <v>13</v>
      </c>
      <c r="U21" s="71">
        <v>19</v>
      </c>
      <c r="V21" s="71">
        <v>14</v>
      </c>
      <c r="W21" s="71">
        <v>27</v>
      </c>
      <c r="X21" s="71">
        <v>10</v>
      </c>
      <c r="Y21" s="71">
        <v>21</v>
      </c>
      <c r="Z21" s="71">
        <v>23</v>
      </c>
      <c r="AA21" s="71">
        <v>19</v>
      </c>
      <c r="AB21" s="71">
        <v>13</v>
      </c>
      <c r="AC21" s="71">
        <v>23</v>
      </c>
      <c r="AD21" s="71">
        <v>20</v>
      </c>
      <c r="AE21" s="71" t="s">
        <v>479</v>
      </c>
      <c r="AF21" s="71"/>
      <c r="AG21" s="71">
        <v>98</v>
      </c>
      <c r="AH21" s="71" t="s">
        <v>479</v>
      </c>
      <c r="AI21" s="71">
        <v>9</v>
      </c>
      <c r="AJ21" s="71">
        <v>11</v>
      </c>
      <c r="AK21" s="71">
        <v>14</v>
      </c>
      <c r="AL21" s="71">
        <v>13</v>
      </c>
      <c r="AM21" s="71">
        <v>5</v>
      </c>
      <c r="AN21" s="71">
        <v>5</v>
      </c>
      <c r="AO21" s="71">
        <v>8</v>
      </c>
      <c r="AP21" s="71">
        <v>6</v>
      </c>
      <c r="AQ21" s="71">
        <v>8</v>
      </c>
      <c r="AR21" s="71">
        <v>8</v>
      </c>
      <c r="AS21" s="71">
        <v>11</v>
      </c>
      <c r="AT21" s="71">
        <v>0</v>
      </c>
      <c r="AU21" s="71">
        <v>0</v>
      </c>
      <c r="AV21" s="71"/>
      <c r="AW21" s="71">
        <v>48</v>
      </c>
      <c r="AX21" s="71">
        <v>18</v>
      </c>
      <c r="AY21" s="71">
        <v>0</v>
      </c>
      <c r="AZ21" s="71">
        <v>30</v>
      </c>
      <c r="BA21" s="71">
        <v>0</v>
      </c>
      <c r="BB21" s="71"/>
      <c r="BC21" s="71">
        <v>0</v>
      </c>
      <c r="BD21" s="71" t="s">
        <v>479</v>
      </c>
      <c r="BE21" s="71" t="s">
        <v>479</v>
      </c>
      <c r="BF21" s="71"/>
      <c r="BG21" s="319">
        <v>392</v>
      </c>
      <c r="BH21" s="69"/>
      <c r="BI21" s="70">
        <v>958</v>
      </c>
      <c r="BJ21" s="69"/>
      <c r="BK21" s="10"/>
      <c r="BL21" s="10"/>
    </row>
    <row r="22" spans="1:64" ht="15.75" customHeight="1" x14ac:dyDescent="0.2">
      <c r="A22" s="109"/>
      <c r="B22" s="109" t="s">
        <v>482</v>
      </c>
      <c r="C22" s="71">
        <v>17</v>
      </c>
      <c r="D22" s="71" t="s">
        <v>479</v>
      </c>
      <c r="E22" s="71" t="s">
        <v>479</v>
      </c>
      <c r="F22" s="71">
        <v>6</v>
      </c>
      <c r="G22" s="71">
        <v>6</v>
      </c>
      <c r="H22" s="71" t="s">
        <v>479</v>
      </c>
      <c r="I22" s="71">
        <v>0</v>
      </c>
      <c r="J22" s="71" t="s">
        <v>479</v>
      </c>
      <c r="K22" s="71">
        <v>5</v>
      </c>
      <c r="L22" s="71">
        <v>0</v>
      </c>
      <c r="M22" s="71">
        <v>0</v>
      </c>
      <c r="N22" s="71"/>
      <c r="O22" s="71">
        <v>202</v>
      </c>
      <c r="P22" s="71">
        <v>13</v>
      </c>
      <c r="Q22" s="71">
        <v>15</v>
      </c>
      <c r="R22" s="71">
        <v>43</v>
      </c>
      <c r="S22" s="71">
        <v>14</v>
      </c>
      <c r="T22" s="71">
        <v>6</v>
      </c>
      <c r="U22" s="71">
        <v>8</v>
      </c>
      <c r="V22" s="71">
        <v>6</v>
      </c>
      <c r="W22" s="71">
        <v>32</v>
      </c>
      <c r="X22" s="71" t="s">
        <v>479</v>
      </c>
      <c r="Y22" s="71">
        <v>11</v>
      </c>
      <c r="Z22" s="71">
        <v>14</v>
      </c>
      <c r="AA22" s="71">
        <v>14</v>
      </c>
      <c r="AB22" s="71">
        <v>7</v>
      </c>
      <c r="AC22" s="71">
        <v>9</v>
      </c>
      <c r="AD22" s="71">
        <v>10</v>
      </c>
      <c r="AE22" s="71" t="s">
        <v>479</v>
      </c>
      <c r="AF22" s="71"/>
      <c r="AG22" s="71">
        <v>52</v>
      </c>
      <c r="AH22" s="71">
        <v>6</v>
      </c>
      <c r="AI22" s="71" t="s">
        <v>479</v>
      </c>
      <c r="AJ22" s="71" t="s">
        <v>479</v>
      </c>
      <c r="AK22" s="71" t="s">
        <v>479</v>
      </c>
      <c r="AL22" s="71" t="s">
        <v>479</v>
      </c>
      <c r="AM22" s="71">
        <v>7</v>
      </c>
      <c r="AN22" s="71">
        <v>8</v>
      </c>
      <c r="AO22" s="71">
        <v>11</v>
      </c>
      <c r="AP22" s="71">
        <v>9</v>
      </c>
      <c r="AQ22" s="71">
        <v>6</v>
      </c>
      <c r="AR22" s="71">
        <v>5</v>
      </c>
      <c r="AS22" s="71" t="s">
        <v>479</v>
      </c>
      <c r="AT22" s="71">
        <v>0</v>
      </c>
      <c r="AU22" s="71">
        <v>0</v>
      </c>
      <c r="AV22" s="71"/>
      <c r="AW22" s="71">
        <v>12</v>
      </c>
      <c r="AX22" s="71" t="s">
        <v>479</v>
      </c>
      <c r="AY22" s="71">
        <v>0</v>
      </c>
      <c r="AZ22" s="71">
        <v>12</v>
      </c>
      <c r="BA22" s="71">
        <v>0</v>
      </c>
      <c r="BB22" s="71"/>
      <c r="BC22" s="71">
        <v>0</v>
      </c>
      <c r="BD22" s="71">
        <v>0</v>
      </c>
      <c r="BE22" s="71">
        <v>0</v>
      </c>
      <c r="BF22" s="71"/>
      <c r="BG22" s="319">
        <v>261</v>
      </c>
      <c r="BH22" s="69"/>
      <c r="BI22" s="70">
        <v>581</v>
      </c>
      <c r="BJ22" s="69"/>
      <c r="BK22" s="10"/>
      <c r="BL22" s="10"/>
    </row>
    <row r="23" spans="1:64" ht="15.75" customHeight="1" x14ac:dyDescent="0.2">
      <c r="A23" s="109"/>
      <c r="B23" s="109" t="s">
        <v>483</v>
      </c>
      <c r="C23" s="71">
        <v>7</v>
      </c>
      <c r="D23" s="71" t="s">
        <v>479</v>
      </c>
      <c r="E23" s="71" t="s">
        <v>479</v>
      </c>
      <c r="F23" s="71" t="s">
        <v>479</v>
      </c>
      <c r="G23" s="71" t="s">
        <v>479</v>
      </c>
      <c r="H23" s="71" t="s">
        <v>479</v>
      </c>
      <c r="I23" s="71">
        <v>7</v>
      </c>
      <c r="J23" s="71" t="s">
        <v>479</v>
      </c>
      <c r="K23" s="71" t="s">
        <v>479</v>
      </c>
      <c r="L23" s="71">
        <v>0</v>
      </c>
      <c r="M23" s="71">
        <v>0</v>
      </c>
      <c r="N23" s="71"/>
      <c r="O23" s="71">
        <v>182</v>
      </c>
      <c r="P23" s="71">
        <v>26</v>
      </c>
      <c r="Q23" s="71">
        <v>21</v>
      </c>
      <c r="R23" s="71">
        <v>9</v>
      </c>
      <c r="S23" s="71">
        <v>24</v>
      </c>
      <c r="T23" s="71">
        <v>11</v>
      </c>
      <c r="U23" s="71" t="s">
        <v>479</v>
      </c>
      <c r="V23" s="71">
        <v>9</v>
      </c>
      <c r="W23" s="71">
        <v>20</v>
      </c>
      <c r="X23" s="71">
        <v>12</v>
      </c>
      <c r="Y23" s="71">
        <v>8</v>
      </c>
      <c r="Z23" s="71">
        <v>9</v>
      </c>
      <c r="AA23" s="71">
        <v>21</v>
      </c>
      <c r="AB23" s="71" t="s">
        <v>479</v>
      </c>
      <c r="AC23" s="71">
        <v>12</v>
      </c>
      <c r="AD23" s="71" t="s">
        <v>479</v>
      </c>
      <c r="AE23" s="71">
        <v>0</v>
      </c>
      <c r="AF23" s="71"/>
      <c r="AG23" s="71">
        <v>22</v>
      </c>
      <c r="AH23" s="71">
        <v>12</v>
      </c>
      <c r="AI23" s="71" t="s">
        <v>479</v>
      </c>
      <c r="AJ23" s="71" t="s">
        <v>479</v>
      </c>
      <c r="AK23" s="71" t="s">
        <v>479</v>
      </c>
      <c r="AL23" s="71" t="s">
        <v>479</v>
      </c>
      <c r="AM23" s="71" t="s">
        <v>479</v>
      </c>
      <c r="AN23" s="71" t="s">
        <v>479</v>
      </c>
      <c r="AO23" s="71">
        <v>5</v>
      </c>
      <c r="AP23" s="71" t="s">
        <v>479</v>
      </c>
      <c r="AQ23" s="71" t="s">
        <v>479</v>
      </c>
      <c r="AR23" s="71">
        <v>5</v>
      </c>
      <c r="AS23" s="71">
        <v>0</v>
      </c>
      <c r="AT23" s="71">
        <v>0</v>
      </c>
      <c r="AU23" s="71" t="s">
        <v>479</v>
      </c>
      <c r="AV23" s="71"/>
      <c r="AW23" s="71">
        <v>12</v>
      </c>
      <c r="AX23" s="71" t="s">
        <v>479</v>
      </c>
      <c r="AY23" s="71" t="s">
        <v>479</v>
      </c>
      <c r="AZ23" s="71">
        <v>12</v>
      </c>
      <c r="BA23" s="71">
        <v>0</v>
      </c>
      <c r="BB23" s="71"/>
      <c r="BC23" s="71">
        <v>0</v>
      </c>
      <c r="BD23" s="71">
        <v>0</v>
      </c>
      <c r="BE23" s="71">
        <v>0</v>
      </c>
      <c r="BF23" s="71"/>
      <c r="BG23" s="319">
        <v>193</v>
      </c>
      <c r="BH23" s="69"/>
      <c r="BI23" s="70">
        <v>472</v>
      </c>
      <c r="BJ23" s="69"/>
      <c r="BK23" s="10"/>
      <c r="BL23" s="10"/>
    </row>
    <row r="24" spans="1:64" ht="15.75" customHeight="1" x14ac:dyDescent="0.2">
      <c r="A24" s="109"/>
      <c r="B24" s="109" t="s">
        <v>484</v>
      </c>
      <c r="C24" s="71">
        <v>5</v>
      </c>
      <c r="D24" s="71">
        <v>5</v>
      </c>
      <c r="E24" s="71">
        <v>0</v>
      </c>
      <c r="F24" s="71">
        <v>0</v>
      </c>
      <c r="G24" s="71">
        <v>0</v>
      </c>
      <c r="H24" s="71">
        <v>0</v>
      </c>
      <c r="I24" s="71">
        <v>0</v>
      </c>
      <c r="J24" s="71" t="s">
        <v>479</v>
      </c>
      <c r="K24" s="71" t="s">
        <v>479</v>
      </c>
      <c r="L24" s="71">
        <v>0</v>
      </c>
      <c r="M24" s="71">
        <v>0</v>
      </c>
      <c r="N24" s="71"/>
      <c r="O24" s="71">
        <v>97</v>
      </c>
      <c r="P24" s="71">
        <v>12</v>
      </c>
      <c r="Q24" s="71">
        <v>10</v>
      </c>
      <c r="R24" s="71" t="s">
        <v>479</v>
      </c>
      <c r="S24" s="71">
        <v>5</v>
      </c>
      <c r="T24" s="71">
        <v>11</v>
      </c>
      <c r="U24" s="71">
        <v>9</v>
      </c>
      <c r="V24" s="71" t="s">
        <v>479</v>
      </c>
      <c r="W24" s="71">
        <v>10</v>
      </c>
      <c r="X24" s="71" t="s">
        <v>479</v>
      </c>
      <c r="Y24" s="71">
        <v>12</v>
      </c>
      <c r="Z24" s="71">
        <v>6</v>
      </c>
      <c r="AA24" s="71">
        <v>5</v>
      </c>
      <c r="AB24" s="71" t="s">
        <v>479</v>
      </c>
      <c r="AC24" s="71">
        <v>5</v>
      </c>
      <c r="AD24" s="71">
        <v>12</v>
      </c>
      <c r="AE24" s="71" t="s">
        <v>479</v>
      </c>
      <c r="AF24" s="71"/>
      <c r="AG24" s="71">
        <v>38</v>
      </c>
      <c r="AH24" s="71">
        <v>5</v>
      </c>
      <c r="AI24" s="71" t="s">
        <v>479</v>
      </c>
      <c r="AJ24" s="71" t="s">
        <v>479</v>
      </c>
      <c r="AK24" s="71" t="s">
        <v>479</v>
      </c>
      <c r="AL24" s="71">
        <v>0</v>
      </c>
      <c r="AM24" s="71">
        <v>9</v>
      </c>
      <c r="AN24" s="71">
        <v>0</v>
      </c>
      <c r="AO24" s="71">
        <v>7</v>
      </c>
      <c r="AP24" s="71">
        <v>0</v>
      </c>
      <c r="AQ24" s="71">
        <v>10</v>
      </c>
      <c r="AR24" s="71">
        <v>7</v>
      </c>
      <c r="AS24" s="71" t="s">
        <v>479</v>
      </c>
      <c r="AT24" s="71">
        <v>0</v>
      </c>
      <c r="AU24" s="71">
        <v>0</v>
      </c>
      <c r="AV24" s="71"/>
      <c r="AW24" s="71">
        <v>7</v>
      </c>
      <c r="AX24" s="71">
        <v>0</v>
      </c>
      <c r="AY24" s="71" t="s">
        <v>479</v>
      </c>
      <c r="AZ24" s="71">
        <v>7</v>
      </c>
      <c r="BA24" s="71">
        <v>0</v>
      </c>
      <c r="BB24" s="71"/>
      <c r="BC24" s="71">
        <v>0</v>
      </c>
      <c r="BD24" s="71">
        <v>0</v>
      </c>
      <c r="BE24" s="71">
        <v>0</v>
      </c>
      <c r="BF24" s="71"/>
      <c r="BG24" s="319">
        <v>139</v>
      </c>
      <c r="BH24" s="69"/>
      <c r="BI24" s="70">
        <v>312</v>
      </c>
      <c r="BJ24" s="69"/>
      <c r="BK24" s="10"/>
      <c r="BL24" s="10"/>
    </row>
    <row r="25" spans="1:64" ht="15.75" customHeight="1" x14ac:dyDescent="0.2">
      <c r="A25" s="109"/>
      <c r="B25" s="109" t="s">
        <v>485</v>
      </c>
      <c r="C25" s="71">
        <v>41</v>
      </c>
      <c r="D25" s="71">
        <v>9</v>
      </c>
      <c r="E25" s="71">
        <v>5</v>
      </c>
      <c r="F25" s="71">
        <v>7</v>
      </c>
      <c r="G25" s="71" t="s">
        <v>479</v>
      </c>
      <c r="H25" s="71" t="s">
        <v>479</v>
      </c>
      <c r="I25" s="71" t="s">
        <v>479</v>
      </c>
      <c r="J25" s="71">
        <v>6</v>
      </c>
      <c r="K25" s="71">
        <v>14</v>
      </c>
      <c r="L25" s="71">
        <v>0</v>
      </c>
      <c r="M25" s="71">
        <v>0</v>
      </c>
      <c r="N25" s="71"/>
      <c r="O25" s="71">
        <v>263</v>
      </c>
      <c r="P25" s="71">
        <v>41</v>
      </c>
      <c r="Q25" s="71">
        <v>10</v>
      </c>
      <c r="R25" s="71">
        <v>5</v>
      </c>
      <c r="S25" s="71">
        <v>13</v>
      </c>
      <c r="T25" s="71" t="s">
        <v>479</v>
      </c>
      <c r="U25" s="71">
        <v>54</v>
      </c>
      <c r="V25" s="71">
        <v>21</v>
      </c>
      <c r="W25" s="71">
        <v>20</v>
      </c>
      <c r="X25" s="71">
        <v>8</v>
      </c>
      <c r="Y25" s="71">
        <v>13</v>
      </c>
      <c r="Z25" s="71">
        <v>21</v>
      </c>
      <c r="AA25" s="71">
        <v>25</v>
      </c>
      <c r="AB25" s="71">
        <v>6</v>
      </c>
      <c r="AC25" s="71">
        <v>12</v>
      </c>
      <c r="AD25" s="71">
        <v>14</v>
      </c>
      <c r="AE25" s="71">
        <v>0</v>
      </c>
      <c r="AF25" s="71"/>
      <c r="AG25" s="71">
        <v>69</v>
      </c>
      <c r="AH25" s="71" t="s">
        <v>479</v>
      </c>
      <c r="AI25" s="71">
        <v>5</v>
      </c>
      <c r="AJ25" s="71" t="s">
        <v>479</v>
      </c>
      <c r="AK25" s="71">
        <v>10</v>
      </c>
      <c r="AL25" s="71">
        <v>9</v>
      </c>
      <c r="AM25" s="71">
        <v>8</v>
      </c>
      <c r="AN25" s="71" t="s">
        <v>479</v>
      </c>
      <c r="AO25" s="71" t="s">
        <v>479</v>
      </c>
      <c r="AP25" s="71">
        <v>11</v>
      </c>
      <c r="AQ25" s="71">
        <v>9</v>
      </c>
      <c r="AR25" s="71">
        <v>11</v>
      </c>
      <c r="AS25" s="71">
        <v>6</v>
      </c>
      <c r="AT25" s="71">
        <v>0</v>
      </c>
      <c r="AU25" s="71">
        <v>0</v>
      </c>
      <c r="AV25" s="71"/>
      <c r="AW25" s="71">
        <v>20</v>
      </c>
      <c r="AX25" s="71" t="s">
        <v>479</v>
      </c>
      <c r="AY25" s="71" t="s">
        <v>479</v>
      </c>
      <c r="AZ25" s="71">
        <v>20</v>
      </c>
      <c r="BA25" s="71">
        <v>0</v>
      </c>
      <c r="BB25" s="71"/>
      <c r="BC25" s="71">
        <v>0</v>
      </c>
      <c r="BD25" s="71">
        <v>0</v>
      </c>
      <c r="BE25" s="71" t="s">
        <v>479</v>
      </c>
      <c r="BF25" s="71"/>
      <c r="BG25" s="319">
        <v>280</v>
      </c>
      <c r="BH25" s="69"/>
      <c r="BI25" s="70">
        <v>705</v>
      </c>
      <c r="BJ25" s="69"/>
      <c r="BK25" s="10"/>
      <c r="BL25" s="10"/>
    </row>
    <row r="26" spans="1:64" ht="15.75" customHeight="1" x14ac:dyDescent="0.2">
      <c r="A26" s="109"/>
      <c r="B26" s="109" t="s">
        <v>486</v>
      </c>
      <c r="C26" s="71">
        <v>12</v>
      </c>
      <c r="D26" s="71">
        <v>7</v>
      </c>
      <c r="E26" s="71" t="s">
        <v>479</v>
      </c>
      <c r="F26" s="71" t="s">
        <v>479</v>
      </c>
      <c r="G26" s="71" t="s">
        <v>479</v>
      </c>
      <c r="H26" s="71">
        <v>5</v>
      </c>
      <c r="I26" s="71" t="s">
        <v>479</v>
      </c>
      <c r="J26" s="71" t="s">
        <v>479</v>
      </c>
      <c r="K26" s="71" t="s">
        <v>479</v>
      </c>
      <c r="L26" s="71">
        <v>0</v>
      </c>
      <c r="M26" s="71">
        <v>0</v>
      </c>
      <c r="N26" s="71"/>
      <c r="O26" s="71">
        <v>254</v>
      </c>
      <c r="P26" s="71">
        <v>33</v>
      </c>
      <c r="Q26" s="71">
        <v>17</v>
      </c>
      <c r="R26" s="71">
        <v>11</v>
      </c>
      <c r="S26" s="71">
        <v>7</v>
      </c>
      <c r="T26" s="71">
        <v>13</v>
      </c>
      <c r="U26" s="71">
        <v>10</v>
      </c>
      <c r="V26" s="71">
        <v>28</v>
      </c>
      <c r="W26" s="71">
        <v>34</v>
      </c>
      <c r="X26" s="71">
        <v>9</v>
      </c>
      <c r="Y26" s="71">
        <v>12</v>
      </c>
      <c r="Z26" s="71">
        <v>19</v>
      </c>
      <c r="AA26" s="71">
        <v>18</v>
      </c>
      <c r="AB26" s="71">
        <v>6</v>
      </c>
      <c r="AC26" s="71">
        <v>24</v>
      </c>
      <c r="AD26" s="71">
        <v>13</v>
      </c>
      <c r="AE26" s="71" t="s">
        <v>479</v>
      </c>
      <c r="AF26" s="71"/>
      <c r="AG26" s="71">
        <v>101</v>
      </c>
      <c r="AH26" s="71" t="s">
        <v>479</v>
      </c>
      <c r="AI26" s="71">
        <v>14</v>
      </c>
      <c r="AJ26" s="71">
        <v>13</v>
      </c>
      <c r="AK26" s="71" t="s">
        <v>479</v>
      </c>
      <c r="AL26" s="71">
        <v>9</v>
      </c>
      <c r="AM26" s="71">
        <v>5</v>
      </c>
      <c r="AN26" s="71">
        <v>5</v>
      </c>
      <c r="AO26" s="71">
        <v>12</v>
      </c>
      <c r="AP26" s="71">
        <v>9</v>
      </c>
      <c r="AQ26" s="71">
        <v>18</v>
      </c>
      <c r="AR26" s="71">
        <v>7</v>
      </c>
      <c r="AS26" s="71">
        <v>9</v>
      </c>
      <c r="AT26" s="71">
        <v>0</v>
      </c>
      <c r="AU26" s="71">
        <v>0</v>
      </c>
      <c r="AV26" s="71"/>
      <c r="AW26" s="71">
        <v>19</v>
      </c>
      <c r="AX26" s="71" t="s">
        <v>479</v>
      </c>
      <c r="AY26" s="71" t="s">
        <v>479</v>
      </c>
      <c r="AZ26" s="71">
        <v>19</v>
      </c>
      <c r="BA26" s="71">
        <v>0</v>
      </c>
      <c r="BB26" s="71"/>
      <c r="BC26" s="71">
        <v>0</v>
      </c>
      <c r="BD26" s="71" t="s">
        <v>479</v>
      </c>
      <c r="BE26" s="71">
        <v>0</v>
      </c>
      <c r="BF26" s="71"/>
      <c r="BG26" s="319">
        <v>613</v>
      </c>
      <c r="BH26" s="69"/>
      <c r="BI26" s="70">
        <v>1030</v>
      </c>
      <c r="BJ26" s="69"/>
      <c r="BK26" s="10"/>
      <c r="BL26" s="10"/>
    </row>
    <row r="27" spans="1:64" ht="15.75" customHeight="1" x14ac:dyDescent="0.2">
      <c r="A27" s="109"/>
      <c r="B27" s="109" t="s">
        <v>487</v>
      </c>
      <c r="C27" s="71">
        <v>51</v>
      </c>
      <c r="D27" s="71">
        <v>13</v>
      </c>
      <c r="E27" s="71">
        <v>5</v>
      </c>
      <c r="F27" s="71">
        <v>5</v>
      </c>
      <c r="G27" s="71">
        <v>8</v>
      </c>
      <c r="H27" s="71" t="s">
        <v>479</v>
      </c>
      <c r="I27" s="71">
        <v>15</v>
      </c>
      <c r="J27" s="71" t="s">
        <v>479</v>
      </c>
      <c r="K27" s="71">
        <v>5</v>
      </c>
      <c r="L27" s="71" t="s">
        <v>479</v>
      </c>
      <c r="M27" s="71">
        <v>0</v>
      </c>
      <c r="N27" s="71"/>
      <c r="O27" s="71">
        <v>330</v>
      </c>
      <c r="P27" s="71">
        <v>30</v>
      </c>
      <c r="Q27" s="71">
        <v>21</v>
      </c>
      <c r="R27" s="71">
        <v>13</v>
      </c>
      <c r="S27" s="71">
        <v>17</v>
      </c>
      <c r="T27" s="71">
        <v>8</v>
      </c>
      <c r="U27" s="71">
        <v>24</v>
      </c>
      <c r="V27" s="71">
        <v>24</v>
      </c>
      <c r="W27" s="71">
        <v>76</v>
      </c>
      <c r="X27" s="71">
        <v>5</v>
      </c>
      <c r="Y27" s="71">
        <v>17</v>
      </c>
      <c r="Z27" s="71">
        <v>28</v>
      </c>
      <c r="AA27" s="71">
        <v>16</v>
      </c>
      <c r="AB27" s="71">
        <v>10</v>
      </c>
      <c r="AC27" s="71">
        <v>17</v>
      </c>
      <c r="AD27" s="71">
        <v>24</v>
      </c>
      <c r="AE27" s="71" t="s">
        <v>479</v>
      </c>
      <c r="AF27" s="71"/>
      <c r="AG27" s="71">
        <v>113</v>
      </c>
      <c r="AH27" s="71">
        <v>12</v>
      </c>
      <c r="AI27" s="71">
        <v>6</v>
      </c>
      <c r="AJ27" s="71">
        <v>8</v>
      </c>
      <c r="AK27" s="71" t="s">
        <v>479</v>
      </c>
      <c r="AL27" s="71">
        <v>10</v>
      </c>
      <c r="AM27" s="71" t="s">
        <v>479</v>
      </c>
      <c r="AN27" s="71">
        <v>10</v>
      </c>
      <c r="AO27" s="71">
        <v>13</v>
      </c>
      <c r="AP27" s="71">
        <v>17</v>
      </c>
      <c r="AQ27" s="71">
        <v>11</v>
      </c>
      <c r="AR27" s="71">
        <v>17</v>
      </c>
      <c r="AS27" s="71">
        <v>9</v>
      </c>
      <c r="AT27" s="71" t="s">
        <v>479</v>
      </c>
      <c r="AU27" s="71">
        <v>0</v>
      </c>
      <c r="AV27" s="71"/>
      <c r="AW27" s="71">
        <v>41</v>
      </c>
      <c r="AX27" s="71">
        <v>7</v>
      </c>
      <c r="AY27" s="71">
        <v>9</v>
      </c>
      <c r="AZ27" s="71">
        <v>25</v>
      </c>
      <c r="BA27" s="71">
        <v>0</v>
      </c>
      <c r="BB27" s="71"/>
      <c r="BC27" s="71">
        <v>0</v>
      </c>
      <c r="BD27" s="71">
        <v>0</v>
      </c>
      <c r="BE27" s="71">
        <v>0</v>
      </c>
      <c r="BF27" s="71"/>
      <c r="BG27" s="319">
        <v>357</v>
      </c>
      <c r="BH27" s="69"/>
      <c r="BI27" s="70">
        <v>911</v>
      </c>
      <c r="BJ27" s="69"/>
      <c r="BK27" s="10"/>
      <c r="BL27" s="10"/>
    </row>
    <row r="28" spans="1:64" ht="15.75" customHeight="1" x14ac:dyDescent="0.2">
      <c r="A28" s="109"/>
      <c r="B28" s="109" t="s">
        <v>488</v>
      </c>
      <c r="C28" s="71">
        <v>5</v>
      </c>
      <c r="D28" s="71" t="s">
        <v>479</v>
      </c>
      <c r="E28" s="71" t="s">
        <v>479</v>
      </c>
      <c r="F28" s="71" t="s">
        <v>479</v>
      </c>
      <c r="G28" s="71" t="s">
        <v>479</v>
      </c>
      <c r="H28" s="71" t="s">
        <v>479</v>
      </c>
      <c r="I28" s="71">
        <v>0</v>
      </c>
      <c r="J28" s="71" t="s">
        <v>479</v>
      </c>
      <c r="K28" s="71">
        <v>5</v>
      </c>
      <c r="L28" s="71">
        <v>0</v>
      </c>
      <c r="M28" s="71">
        <v>0</v>
      </c>
      <c r="N28" s="71"/>
      <c r="O28" s="71">
        <v>149</v>
      </c>
      <c r="P28" s="71">
        <v>23</v>
      </c>
      <c r="Q28" s="71">
        <v>10</v>
      </c>
      <c r="R28" s="71">
        <v>16</v>
      </c>
      <c r="S28" s="71">
        <v>5</v>
      </c>
      <c r="T28" s="71">
        <v>7</v>
      </c>
      <c r="U28" s="71" t="s">
        <v>479</v>
      </c>
      <c r="V28" s="71">
        <v>10</v>
      </c>
      <c r="W28" s="71">
        <v>6</v>
      </c>
      <c r="X28" s="71">
        <v>9</v>
      </c>
      <c r="Y28" s="71">
        <v>12</v>
      </c>
      <c r="Z28" s="71">
        <v>15</v>
      </c>
      <c r="AA28" s="71">
        <v>17</v>
      </c>
      <c r="AB28" s="71" t="s">
        <v>479</v>
      </c>
      <c r="AC28" s="71">
        <v>19</v>
      </c>
      <c r="AD28" s="71" t="s">
        <v>479</v>
      </c>
      <c r="AE28" s="71">
        <v>0</v>
      </c>
      <c r="AF28" s="71"/>
      <c r="AG28" s="71">
        <v>23</v>
      </c>
      <c r="AH28" s="71">
        <v>0</v>
      </c>
      <c r="AI28" s="71" t="s">
        <v>479</v>
      </c>
      <c r="AJ28" s="71">
        <v>5</v>
      </c>
      <c r="AK28" s="71" t="s">
        <v>479</v>
      </c>
      <c r="AL28" s="71" t="s">
        <v>479</v>
      </c>
      <c r="AM28" s="71" t="s">
        <v>479</v>
      </c>
      <c r="AN28" s="71" t="s">
        <v>479</v>
      </c>
      <c r="AO28" s="71">
        <v>5</v>
      </c>
      <c r="AP28" s="71" t="s">
        <v>479</v>
      </c>
      <c r="AQ28" s="71" t="s">
        <v>479</v>
      </c>
      <c r="AR28" s="71">
        <v>7</v>
      </c>
      <c r="AS28" s="71">
        <v>6</v>
      </c>
      <c r="AT28" s="71" t="s">
        <v>479</v>
      </c>
      <c r="AU28" s="71">
        <v>0</v>
      </c>
      <c r="AV28" s="71"/>
      <c r="AW28" s="71">
        <v>7</v>
      </c>
      <c r="AX28" s="71" t="s">
        <v>479</v>
      </c>
      <c r="AY28" s="71" t="s">
        <v>479</v>
      </c>
      <c r="AZ28" s="71">
        <v>7</v>
      </c>
      <c r="BA28" s="71">
        <v>0</v>
      </c>
      <c r="BB28" s="71"/>
      <c r="BC28" s="71">
        <v>0</v>
      </c>
      <c r="BD28" s="71">
        <v>0</v>
      </c>
      <c r="BE28" s="71">
        <v>0</v>
      </c>
      <c r="BF28" s="71"/>
      <c r="BG28" s="319">
        <v>172</v>
      </c>
      <c r="BH28" s="69"/>
      <c r="BI28" s="70">
        <v>401</v>
      </c>
      <c r="BJ28" s="69"/>
      <c r="BK28" s="10"/>
      <c r="BL28" s="10"/>
    </row>
    <row r="29" spans="1:64" ht="15.75" customHeight="1" x14ac:dyDescent="0.2">
      <c r="A29" s="109"/>
      <c r="B29" s="109" t="s">
        <v>489</v>
      </c>
      <c r="C29" s="71">
        <v>33</v>
      </c>
      <c r="D29" s="71">
        <v>6</v>
      </c>
      <c r="E29" s="71">
        <v>9</v>
      </c>
      <c r="F29" s="71" t="s">
        <v>479</v>
      </c>
      <c r="G29" s="71" t="s">
        <v>479</v>
      </c>
      <c r="H29" s="71">
        <v>6</v>
      </c>
      <c r="I29" s="71">
        <v>6</v>
      </c>
      <c r="J29" s="71" t="s">
        <v>479</v>
      </c>
      <c r="K29" s="71">
        <v>6</v>
      </c>
      <c r="L29" s="71">
        <v>0</v>
      </c>
      <c r="M29" s="71" t="s">
        <v>479</v>
      </c>
      <c r="N29" s="71"/>
      <c r="O29" s="71">
        <v>308</v>
      </c>
      <c r="P29" s="71">
        <v>28</v>
      </c>
      <c r="Q29" s="71">
        <v>25</v>
      </c>
      <c r="R29" s="71">
        <v>22</v>
      </c>
      <c r="S29" s="71">
        <v>6</v>
      </c>
      <c r="T29" s="71">
        <v>8</v>
      </c>
      <c r="U29" s="71">
        <v>36</v>
      </c>
      <c r="V29" s="71">
        <v>19</v>
      </c>
      <c r="W29" s="71">
        <v>19</v>
      </c>
      <c r="X29" s="71">
        <v>8</v>
      </c>
      <c r="Y29" s="71">
        <v>42</v>
      </c>
      <c r="Z29" s="71">
        <v>38</v>
      </c>
      <c r="AA29" s="71">
        <v>25</v>
      </c>
      <c r="AB29" s="71">
        <v>7</v>
      </c>
      <c r="AC29" s="71">
        <v>12</v>
      </c>
      <c r="AD29" s="71">
        <v>13</v>
      </c>
      <c r="AE29" s="71">
        <v>0</v>
      </c>
      <c r="AF29" s="71"/>
      <c r="AG29" s="71">
        <v>86</v>
      </c>
      <c r="AH29" s="71">
        <v>6</v>
      </c>
      <c r="AI29" s="71">
        <v>15</v>
      </c>
      <c r="AJ29" s="71" t="s">
        <v>479</v>
      </c>
      <c r="AK29" s="71">
        <v>6</v>
      </c>
      <c r="AL29" s="71">
        <v>10</v>
      </c>
      <c r="AM29" s="71">
        <v>10</v>
      </c>
      <c r="AN29" s="71">
        <v>6</v>
      </c>
      <c r="AO29" s="71">
        <v>8</v>
      </c>
      <c r="AP29" s="71" t="s">
        <v>479</v>
      </c>
      <c r="AQ29" s="71">
        <v>8</v>
      </c>
      <c r="AR29" s="71">
        <v>8</v>
      </c>
      <c r="AS29" s="71">
        <v>9</v>
      </c>
      <c r="AT29" s="71">
        <v>0</v>
      </c>
      <c r="AU29" s="71">
        <v>0</v>
      </c>
      <c r="AV29" s="71"/>
      <c r="AW29" s="71">
        <v>38</v>
      </c>
      <c r="AX29" s="71">
        <v>9</v>
      </c>
      <c r="AY29" s="71" t="s">
        <v>479</v>
      </c>
      <c r="AZ29" s="71">
        <v>29</v>
      </c>
      <c r="BA29" s="71">
        <v>0</v>
      </c>
      <c r="BB29" s="71"/>
      <c r="BC29" s="71">
        <v>0</v>
      </c>
      <c r="BD29" s="71">
        <v>0</v>
      </c>
      <c r="BE29" s="71">
        <v>0</v>
      </c>
      <c r="BF29" s="71"/>
      <c r="BG29" s="319">
        <v>304</v>
      </c>
      <c r="BH29" s="69"/>
      <c r="BI29" s="70">
        <v>790</v>
      </c>
      <c r="BJ29" s="69"/>
      <c r="BK29" s="10"/>
      <c r="BL29" s="10"/>
    </row>
    <row r="30" spans="1:64" ht="15.75" customHeight="1" x14ac:dyDescent="0.2">
      <c r="A30" s="109"/>
      <c r="B30" s="109" t="s">
        <v>490</v>
      </c>
      <c r="C30" s="71">
        <v>49</v>
      </c>
      <c r="D30" s="71">
        <v>8</v>
      </c>
      <c r="E30" s="71">
        <v>8</v>
      </c>
      <c r="F30" s="71">
        <v>6</v>
      </c>
      <c r="G30" s="71" t="s">
        <v>479</v>
      </c>
      <c r="H30" s="71">
        <v>13</v>
      </c>
      <c r="I30" s="71">
        <v>8</v>
      </c>
      <c r="J30" s="71" t="s">
        <v>479</v>
      </c>
      <c r="K30" s="71">
        <v>6</v>
      </c>
      <c r="L30" s="71">
        <v>0</v>
      </c>
      <c r="M30" s="71">
        <v>0</v>
      </c>
      <c r="N30" s="71"/>
      <c r="O30" s="71">
        <v>512</v>
      </c>
      <c r="P30" s="71">
        <v>73</v>
      </c>
      <c r="Q30" s="71">
        <v>32</v>
      </c>
      <c r="R30" s="71">
        <v>13</v>
      </c>
      <c r="S30" s="71">
        <v>27</v>
      </c>
      <c r="T30" s="71" t="s">
        <v>479</v>
      </c>
      <c r="U30" s="71">
        <v>18</v>
      </c>
      <c r="V30" s="71">
        <v>17</v>
      </c>
      <c r="W30" s="71">
        <v>31</v>
      </c>
      <c r="X30" s="71">
        <v>12</v>
      </c>
      <c r="Y30" s="71">
        <v>19</v>
      </c>
      <c r="Z30" s="71">
        <v>150</v>
      </c>
      <c r="AA30" s="71">
        <v>54</v>
      </c>
      <c r="AB30" s="71">
        <v>18</v>
      </c>
      <c r="AC30" s="71">
        <v>27</v>
      </c>
      <c r="AD30" s="71">
        <v>21</v>
      </c>
      <c r="AE30" s="71">
        <v>0</v>
      </c>
      <c r="AF30" s="71"/>
      <c r="AG30" s="71">
        <v>111</v>
      </c>
      <c r="AH30" s="71">
        <v>8</v>
      </c>
      <c r="AI30" s="71">
        <v>5</v>
      </c>
      <c r="AJ30" s="71">
        <v>7</v>
      </c>
      <c r="AK30" s="71">
        <v>6</v>
      </c>
      <c r="AL30" s="71">
        <v>6</v>
      </c>
      <c r="AM30" s="71">
        <v>9</v>
      </c>
      <c r="AN30" s="71">
        <v>0</v>
      </c>
      <c r="AO30" s="71">
        <v>19</v>
      </c>
      <c r="AP30" s="71">
        <v>7</v>
      </c>
      <c r="AQ30" s="71">
        <v>7</v>
      </c>
      <c r="AR30" s="71">
        <v>21</v>
      </c>
      <c r="AS30" s="71">
        <v>16</v>
      </c>
      <c r="AT30" s="71">
        <v>0</v>
      </c>
      <c r="AU30" s="71">
        <v>0</v>
      </c>
      <c r="AV30" s="71"/>
      <c r="AW30" s="71">
        <v>26</v>
      </c>
      <c r="AX30" s="71">
        <v>9</v>
      </c>
      <c r="AY30" s="71" t="s">
        <v>479</v>
      </c>
      <c r="AZ30" s="71">
        <v>17</v>
      </c>
      <c r="BA30" s="71">
        <v>0</v>
      </c>
      <c r="BB30" s="71"/>
      <c r="BC30" s="71">
        <v>0</v>
      </c>
      <c r="BD30" s="71">
        <v>0</v>
      </c>
      <c r="BE30" s="71">
        <v>0</v>
      </c>
      <c r="BF30" s="71"/>
      <c r="BG30" s="319">
        <v>456</v>
      </c>
      <c r="BH30" s="69"/>
      <c r="BI30" s="70">
        <v>1164</v>
      </c>
      <c r="BJ30" s="69"/>
      <c r="BK30" s="10"/>
      <c r="BL30" s="10"/>
    </row>
    <row r="31" spans="1:64" ht="15.75" customHeight="1" x14ac:dyDescent="0.2">
      <c r="A31" s="109"/>
      <c r="B31" s="109" t="s">
        <v>491</v>
      </c>
      <c r="C31" s="71">
        <v>45</v>
      </c>
      <c r="D31" s="71">
        <v>6</v>
      </c>
      <c r="E31" s="71" t="s">
        <v>479</v>
      </c>
      <c r="F31" s="71">
        <v>7</v>
      </c>
      <c r="G31" s="71" t="s">
        <v>479</v>
      </c>
      <c r="H31" s="71">
        <v>6</v>
      </c>
      <c r="I31" s="71">
        <v>9</v>
      </c>
      <c r="J31" s="71">
        <v>7</v>
      </c>
      <c r="K31" s="71">
        <v>10</v>
      </c>
      <c r="L31" s="71">
        <v>0</v>
      </c>
      <c r="M31" s="71">
        <v>0</v>
      </c>
      <c r="N31" s="71"/>
      <c r="O31" s="71">
        <v>400</v>
      </c>
      <c r="P31" s="71">
        <v>33</v>
      </c>
      <c r="Q31" s="71">
        <v>13</v>
      </c>
      <c r="R31" s="71">
        <v>12</v>
      </c>
      <c r="S31" s="71">
        <v>7</v>
      </c>
      <c r="T31" s="71" t="s">
        <v>479</v>
      </c>
      <c r="U31" s="71">
        <v>10</v>
      </c>
      <c r="V31" s="71">
        <v>15</v>
      </c>
      <c r="W31" s="71">
        <v>20</v>
      </c>
      <c r="X31" s="71">
        <v>9</v>
      </c>
      <c r="Y31" s="71">
        <v>31</v>
      </c>
      <c r="Z31" s="71">
        <v>35</v>
      </c>
      <c r="AA31" s="71">
        <v>112</v>
      </c>
      <c r="AB31" s="71">
        <v>43</v>
      </c>
      <c r="AC31" s="71">
        <v>30</v>
      </c>
      <c r="AD31" s="71">
        <v>30</v>
      </c>
      <c r="AE31" s="71" t="s">
        <v>479</v>
      </c>
      <c r="AF31" s="71"/>
      <c r="AG31" s="71">
        <v>88</v>
      </c>
      <c r="AH31" s="71">
        <v>7</v>
      </c>
      <c r="AI31" s="71">
        <v>15</v>
      </c>
      <c r="AJ31" s="71" t="s">
        <v>479</v>
      </c>
      <c r="AK31" s="71">
        <v>12</v>
      </c>
      <c r="AL31" s="71">
        <v>9</v>
      </c>
      <c r="AM31" s="71">
        <v>9</v>
      </c>
      <c r="AN31" s="71" t="s">
        <v>479</v>
      </c>
      <c r="AO31" s="71">
        <v>9</v>
      </c>
      <c r="AP31" s="71">
        <v>10</v>
      </c>
      <c r="AQ31" s="71" t="s">
        <v>479</v>
      </c>
      <c r="AR31" s="71">
        <v>7</v>
      </c>
      <c r="AS31" s="71">
        <v>10</v>
      </c>
      <c r="AT31" s="71">
        <v>0</v>
      </c>
      <c r="AU31" s="71">
        <v>0</v>
      </c>
      <c r="AV31" s="71"/>
      <c r="AW31" s="71">
        <v>57</v>
      </c>
      <c r="AX31" s="71">
        <v>9</v>
      </c>
      <c r="AY31" s="71">
        <v>10</v>
      </c>
      <c r="AZ31" s="71">
        <v>38</v>
      </c>
      <c r="BA31" s="71">
        <v>0</v>
      </c>
      <c r="BB31" s="71"/>
      <c r="BC31" s="71">
        <v>0</v>
      </c>
      <c r="BD31" s="71">
        <v>0</v>
      </c>
      <c r="BE31" s="71" t="s">
        <v>479</v>
      </c>
      <c r="BF31" s="71"/>
      <c r="BG31" s="319">
        <v>454</v>
      </c>
      <c r="BH31" s="69"/>
      <c r="BI31" s="70">
        <v>1063</v>
      </c>
      <c r="BJ31" s="69"/>
      <c r="BK31" s="10"/>
      <c r="BL31" s="10"/>
    </row>
    <row r="32" spans="1:64" ht="15.75" customHeight="1" x14ac:dyDescent="0.2">
      <c r="A32" s="109"/>
      <c r="B32" s="109" t="s">
        <v>492</v>
      </c>
      <c r="C32" s="71">
        <v>8</v>
      </c>
      <c r="D32" s="71">
        <v>8</v>
      </c>
      <c r="E32" s="71" t="s">
        <v>479</v>
      </c>
      <c r="F32" s="71" t="s">
        <v>479</v>
      </c>
      <c r="G32" s="71">
        <v>0</v>
      </c>
      <c r="H32" s="71">
        <v>0</v>
      </c>
      <c r="I32" s="71" t="s">
        <v>479</v>
      </c>
      <c r="J32" s="71">
        <v>0</v>
      </c>
      <c r="K32" s="71" t="s">
        <v>479</v>
      </c>
      <c r="L32" s="71">
        <v>0</v>
      </c>
      <c r="M32" s="71">
        <v>0</v>
      </c>
      <c r="N32" s="71"/>
      <c r="O32" s="71">
        <v>184</v>
      </c>
      <c r="P32" s="71">
        <v>12</v>
      </c>
      <c r="Q32" s="71">
        <v>14</v>
      </c>
      <c r="R32" s="71">
        <v>9</v>
      </c>
      <c r="S32" s="71">
        <v>6</v>
      </c>
      <c r="T32" s="71">
        <v>9</v>
      </c>
      <c r="U32" s="71">
        <v>12</v>
      </c>
      <c r="V32" s="71">
        <v>6</v>
      </c>
      <c r="W32" s="71">
        <v>5</v>
      </c>
      <c r="X32" s="71" t="s">
        <v>479</v>
      </c>
      <c r="Y32" s="71">
        <v>9</v>
      </c>
      <c r="Z32" s="71">
        <v>14</v>
      </c>
      <c r="AA32" s="71">
        <v>33</v>
      </c>
      <c r="AB32" s="71">
        <v>31</v>
      </c>
      <c r="AC32" s="71">
        <v>14</v>
      </c>
      <c r="AD32" s="71">
        <v>10</v>
      </c>
      <c r="AE32" s="71" t="s">
        <v>479</v>
      </c>
      <c r="AF32" s="71"/>
      <c r="AG32" s="71">
        <v>29</v>
      </c>
      <c r="AH32" s="71">
        <v>5</v>
      </c>
      <c r="AI32" s="71" t="s">
        <v>479</v>
      </c>
      <c r="AJ32" s="71">
        <v>8</v>
      </c>
      <c r="AK32" s="71" t="s">
        <v>479</v>
      </c>
      <c r="AL32" s="71" t="s">
        <v>479</v>
      </c>
      <c r="AM32" s="71">
        <v>5</v>
      </c>
      <c r="AN32" s="71" t="s">
        <v>479</v>
      </c>
      <c r="AO32" s="71" t="s">
        <v>479</v>
      </c>
      <c r="AP32" s="71" t="s">
        <v>479</v>
      </c>
      <c r="AQ32" s="71" t="s">
        <v>479</v>
      </c>
      <c r="AR32" s="71">
        <v>11</v>
      </c>
      <c r="AS32" s="71" t="s">
        <v>479</v>
      </c>
      <c r="AT32" s="71" t="s">
        <v>479</v>
      </c>
      <c r="AU32" s="71">
        <v>0</v>
      </c>
      <c r="AV32" s="71"/>
      <c r="AW32" s="71">
        <v>34</v>
      </c>
      <c r="AX32" s="71">
        <v>8</v>
      </c>
      <c r="AY32" s="71" t="s">
        <v>479</v>
      </c>
      <c r="AZ32" s="71">
        <v>26</v>
      </c>
      <c r="BA32" s="71">
        <v>0</v>
      </c>
      <c r="BB32" s="71"/>
      <c r="BC32" s="71">
        <v>0</v>
      </c>
      <c r="BD32" s="71">
        <v>0</v>
      </c>
      <c r="BE32" s="71">
        <v>0</v>
      </c>
      <c r="BF32" s="71"/>
      <c r="BG32" s="319">
        <v>260</v>
      </c>
      <c r="BH32" s="69"/>
      <c r="BI32" s="70">
        <v>546</v>
      </c>
      <c r="BJ32" s="69"/>
      <c r="BK32" s="10"/>
      <c r="BL32" s="10"/>
    </row>
    <row r="33" spans="1:64" ht="15.75" customHeight="1" x14ac:dyDescent="0.2">
      <c r="A33" s="109"/>
      <c r="B33" s="109" t="s">
        <v>493</v>
      </c>
      <c r="C33" s="71">
        <v>26</v>
      </c>
      <c r="D33" s="71">
        <v>7</v>
      </c>
      <c r="E33" s="71" t="s">
        <v>479</v>
      </c>
      <c r="F33" s="71">
        <v>5</v>
      </c>
      <c r="G33" s="71" t="s">
        <v>479</v>
      </c>
      <c r="H33" s="71" t="s">
        <v>479</v>
      </c>
      <c r="I33" s="71" t="s">
        <v>479</v>
      </c>
      <c r="J33" s="71">
        <v>7</v>
      </c>
      <c r="K33" s="71">
        <v>7</v>
      </c>
      <c r="L33" s="71" t="s">
        <v>479</v>
      </c>
      <c r="M33" s="71">
        <v>0</v>
      </c>
      <c r="N33" s="71"/>
      <c r="O33" s="71">
        <v>269</v>
      </c>
      <c r="P33" s="71">
        <v>25</v>
      </c>
      <c r="Q33" s="71">
        <v>11</v>
      </c>
      <c r="R33" s="71">
        <v>6</v>
      </c>
      <c r="S33" s="71">
        <v>18</v>
      </c>
      <c r="T33" s="71" t="s">
        <v>479</v>
      </c>
      <c r="U33" s="71">
        <v>11</v>
      </c>
      <c r="V33" s="71">
        <v>9</v>
      </c>
      <c r="W33" s="71">
        <v>8</v>
      </c>
      <c r="X33" s="71">
        <v>12</v>
      </c>
      <c r="Y33" s="71">
        <v>13</v>
      </c>
      <c r="Z33" s="71">
        <v>29</v>
      </c>
      <c r="AA33" s="71">
        <v>25</v>
      </c>
      <c r="AB33" s="71">
        <v>21</v>
      </c>
      <c r="AC33" s="71">
        <v>69</v>
      </c>
      <c r="AD33" s="71">
        <v>12</v>
      </c>
      <c r="AE33" s="71" t="s">
        <v>479</v>
      </c>
      <c r="AF33" s="71"/>
      <c r="AG33" s="71">
        <v>82</v>
      </c>
      <c r="AH33" s="71">
        <v>7</v>
      </c>
      <c r="AI33" s="71">
        <v>10</v>
      </c>
      <c r="AJ33" s="71">
        <v>7</v>
      </c>
      <c r="AK33" s="71">
        <v>13</v>
      </c>
      <c r="AL33" s="71" t="s">
        <v>479</v>
      </c>
      <c r="AM33" s="71" t="s">
        <v>479</v>
      </c>
      <c r="AN33" s="71">
        <v>12</v>
      </c>
      <c r="AO33" s="71" t="s">
        <v>479</v>
      </c>
      <c r="AP33" s="71">
        <v>11</v>
      </c>
      <c r="AQ33" s="71" t="s">
        <v>479</v>
      </c>
      <c r="AR33" s="71">
        <v>12</v>
      </c>
      <c r="AS33" s="71">
        <v>10</v>
      </c>
      <c r="AT33" s="71">
        <v>0</v>
      </c>
      <c r="AU33" s="71" t="s">
        <v>479</v>
      </c>
      <c r="AV33" s="71"/>
      <c r="AW33" s="71">
        <v>66</v>
      </c>
      <c r="AX33" s="71">
        <v>10</v>
      </c>
      <c r="AY33" s="71">
        <v>5</v>
      </c>
      <c r="AZ33" s="71">
        <v>51</v>
      </c>
      <c r="BA33" s="71">
        <v>0</v>
      </c>
      <c r="BB33" s="71"/>
      <c r="BC33" s="71">
        <v>0</v>
      </c>
      <c r="BD33" s="71">
        <v>0</v>
      </c>
      <c r="BE33" s="71">
        <v>0</v>
      </c>
      <c r="BF33" s="71"/>
      <c r="BG33" s="319">
        <v>425</v>
      </c>
      <c r="BH33" s="69"/>
      <c r="BI33" s="70">
        <v>891</v>
      </c>
      <c r="BJ33" s="69"/>
      <c r="BK33" s="10"/>
      <c r="BL33" s="10"/>
    </row>
    <row r="34" spans="1:64" ht="15.75" customHeight="1" x14ac:dyDescent="0.2">
      <c r="A34" s="109"/>
      <c r="B34" s="109" t="s">
        <v>494</v>
      </c>
      <c r="C34" s="71">
        <v>12</v>
      </c>
      <c r="D34" s="71">
        <v>12</v>
      </c>
      <c r="E34" s="71" t="s">
        <v>479</v>
      </c>
      <c r="F34" s="71" t="s">
        <v>479</v>
      </c>
      <c r="G34" s="71">
        <v>0</v>
      </c>
      <c r="H34" s="71" t="s">
        <v>479</v>
      </c>
      <c r="I34" s="71" t="s">
        <v>479</v>
      </c>
      <c r="J34" s="71" t="s">
        <v>479</v>
      </c>
      <c r="K34" s="71" t="s">
        <v>479</v>
      </c>
      <c r="L34" s="71" t="s">
        <v>479</v>
      </c>
      <c r="M34" s="71">
        <v>0</v>
      </c>
      <c r="N34" s="71"/>
      <c r="O34" s="71">
        <v>262</v>
      </c>
      <c r="P34" s="71">
        <v>17</v>
      </c>
      <c r="Q34" s="71">
        <v>10</v>
      </c>
      <c r="R34" s="71">
        <v>5</v>
      </c>
      <c r="S34" s="71">
        <v>8</v>
      </c>
      <c r="T34" s="71" t="s">
        <v>479</v>
      </c>
      <c r="U34" s="71">
        <v>9</v>
      </c>
      <c r="V34" s="71">
        <v>17</v>
      </c>
      <c r="W34" s="71">
        <v>11</v>
      </c>
      <c r="X34" s="71" t="s">
        <v>479</v>
      </c>
      <c r="Y34" s="71">
        <v>8</v>
      </c>
      <c r="Z34" s="71">
        <v>8</v>
      </c>
      <c r="AA34" s="71">
        <v>13</v>
      </c>
      <c r="AB34" s="71">
        <v>14</v>
      </c>
      <c r="AC34" s="71">
        <v>11</v>
      </c>
      <c r="AD34" s="71">
        <v>131</v>
      </c>
      <c r="AE34" s="71">
        <v>0</v>
      </c>
      <c r="AF34" s="71"/>
      <c r="AG34" s="71">
        <v>40</v>
      </c>
      <c r="AH34" s="71" t="s">
        <v>479</v>
      </c>
      <c r="AI34" s="71" t="s">
        <v>479</v>
      </c>
      <c r="AJ34" s="71">
        <v>10</v>
      </c>
      <c r="AK34" s="71">
        <v>10</v>
      </c>
      <c r="AL34" s="71">
        <v>0</v>
      </c>
      <c r="AM34" s="71" t="s">
        <v>479</v>
      </c>
      <c r="AN34" s="71" t="s">
        <v>479</v>
      </c>
      <c r="AO34" s="71">
        <v>5</v>
      </c>
      <c r="AP34" s="71" t="s">
        <v>479</v>
      </c>
      <c r="AQ34" s="71" t="s">
        <v>479</v>
      </c>
      <c r="AR34" s="71" t="s">
        <v>479</v>
      </c>
      <c r="AS34" s="71">
        <v>15</v>
      </c>
      <c r="AT34" s="71" t="s">
        <v>479</v>
      </c>
      <c r="AU34" s="71">
        <v>0</v>
      </c>
      <c r="AV34" s="71"/>
      <c r="AW34" s="71">
        <v>19</v>
      </c>
      <c r="AX34" s="71">
        <v>12</v>
      </c>
      <c r="AY34" s="71" t="s">
        <v>479</v>
      </c>
      <c r="AZ34" s="71">
        <v>7</v>
      </c>
      <c r="BA34" s="71">
        <v>0</v>
      </c>
      <c r="BB34" s="71"/>
      <c r="BC34" s="71">
        <v>0</v>
      </c>
      <c r="BD34" s="71">
        <v>0</v>
      </c>
      <c r="BE34" s="71">
        <v>0</v>
      </c>
      <c r="BF34" s="71"/>
      <c r="BG34" s="319">
        <v>253</v>
      </c>
      <c r="BH34" s="69"/>
      <c r="BI34" s="70">
        <v>624</v>
      </c>
      <c r="BJ34" s="69"/>
      <c r="BK34" s="10"/>
      <c r="BL34" s="10"/>
    </row>
    <row r="35" spans="1:64" ht="15.75" customHeight="1" x14ac:dyDescent="0.2">
      <c r="A35" s="109"/>
      <c r="B35" s="109" t="s">
        <v>495</v>
      </c>
      <c r="C35" s="71">
        <v>0</v>
      </c>
      <c r="D35" s="71" t="s">
        <v>479</v>
      </c>
      <c r="E35" s="71">
        <v>0</v>
      </c>
      <c r="F35" s="71" t="s">
        <v>479</v>
      </c>
      <c r="G35" s="71">
        <v>0</v>
      </c>
      <c r="H35" s="71">
        <v>0</v>
      </c>
      <c r="I35" s="71">
        <v>0</v>
      </c>
      <c r="J35" s="71" t="s">
        <v>479</v>
      </c>
      <c r="K35" s="71" t="s">
        <v>479</v>
      </c>
      <c r="L35" s="71">
        <v>0</v>
      </c>
      <c r="M35" s="71">
        <v>0</v>
      </c>
      <c r="N35" s="71"/>
      <c r="O35" s="71">
        <v>18</v>
      </c>
      <c r="P35" s="71" t="s">
        <v>479</v>
      </c>
      <c r="Q35" s="71">
        <v>0</v>
      </c>
      <c r="R35" s="71">
        <v>0</v>
      </c>
      <c r="S35" s="71">
        <v>0</v>
      </c>
      <c r="T35" s="71" t="s">
        <v>479</v>
      </c>
      <c r="U35" s="71" t="s">
        <v>479</v>
      </c>
      <c r="V35" s="71">
        <v>6</v>
      </c>
      <c r="W35" s="71" t="s">
        <v>479</v>
      </c>
      <c r="X35" s="71">
        <v>0</v>
      </c>
      <c r="Y35" s="71" t="s">
        <v>479</v>
      </c>
      <c r="Z35" s="71">
        <v>0</v>
      </c>
      <c r="AA35" s="71" t="s">
        <v>479</v>
      </c>
      <c r="AB35" s="71">
        <v>0</v>
      </c>
      <c r="AC35" s="71" t="s">
        <v>479</v>
      </c>
      <c r="AD35" s="71">
        <v>7</v>
      </c>
      <c r="AE35" s="71">
        <v>5</v>
      </c>
      <c r="AF35" s="71"/>
      <c r="AG35" s="71">
        <v>0</v>
      </c>
      <c r="AH35" s="71">
        <v>0</v>
      </c>
      <c r="AI35" s="71" t="s">
        <v>479</v>
      </c>
      <c r="AJ35" s="71">
        <v>0</v>
      </c>
      <c r="AK35" s="71" t="s">
        <v>479</v>
      </c>
      <c r="AL35" s="71">
        <v>0</v>
      </c>
      <c r="AM35" s="71">
        <v>0</v>
      </c>
      <c r="AN35" s="71" t="s">
        <v>479</v>
      </c>
      <c r="AO35" s="71">
        <v>0</v>
      </c>
      <c r="AP35" s="71">
        <v>0</v>
      </c>
      <c r="AQ35" s="71">
        <v>0</v>
      </c>
      <c r="AR35" s="71">
        <v>0</v>
      </c>
      <c r="AS35" s="71" t="s">
        <v>479</v>
      </c>
      <c r="AT35" s="71">
        <v>0</v>
      </c>
      <c r="AU35" s="71">
        <v>0</v>
      </c>
      <c r="AV35" s="71"/>
      <c r="AW35" s="71">
        <v>0</v>
      </c>
      <c r="AX35" s="71">
        <v>0</v>
      </c>
      <c r="AY35" s="71">
        <v>0</v>
      </c>
      <c r="AZ35" s="71" t="s">
        <v>479</v>
      </c>
      <c r="BA35" s="71">
        <v>0</v>
      </c>
      <c r="BB35" s="71"/>
      <c r="BC35" s="71">
        <v>0</v>
      </c>
      <c r="BD35" s="71">
        <v>0</v>
      </c>
      <c r="BE35" s="71">
        <v>0</v>
      </c>
      <c r="BF35" s="71"/>
      <c r="BG35" s="319">
        <v>27</v>
      </c>
      <c r="BH35" s="69"/>
      <c r="BI35" s="70">
        <v>74</v>
      </c>
      <c r="BJ35" s="69"/>
      <c r="BK35" s="10"/>
      <c r="BL35" s="10"/>
    </row>
    <row r="36" spans="1:64" s="107" customFormat="1" ht="15.75" customHeight="1" x14ac:dyDescent="0.2">
      <c r="A36" s="69"/>
      <c r="B36" s="69" t="s">
        <v>82</v>
      </c>
      <c r="C36" s="71">
        <v>92</v>
      </c>
      <c r="D36" s="71">
        <v>30</v>
      </c>
      <c r="E36" s="71">
        <v>6</v>
      </c>
      <c r="F36" s="71">
        <v>15</v>
      </c>
      <c r="G36" s="71">
        <v>0</v>
      </c>
      <c r="H36" s="71">
        <v>6</v>
      </c>
      <c r="I36" s="71">
        <v>10</v>
      </c>
      <c r="J36" s="71">
        <v>8</v>
      </c>
      <c r="K36" s="71">
        <v>11</v>
      </c>
      <c r="L36" s="71">
        <v>6</v>
      </c>
      <c r="M36" s="71">
        <v>0</v>
      </c>
      <c r="N36" s="71"/>
      <c r="O36" s="71">
        <v>984</v>
      </c>
      <c r="P36" s="71">
        <v>149</v>
      </c>
      <c r="Q36" s="71">
        <v>65</v>
      </c>
      <c r="R36" s="71">
        <v>34</v>
      </c>
      <c r="S36" s="71">
        <v>39</v>
      </c>
      <c r="T36" s="71">
        <v>21</v>
      </c>
      <c r="U36" s="71">
        <v>89</v>
      </c>
      <c r="V36" s="71">
        <v>107</v>
      </c>
      <c r="W36" s="71">
        <v>113</v>
      </c>
      <c r="X36" s="71">
        <v>14</v>
      </c>
      <c r="Y36" s="71">
        <v>77</v>
      </c>
      <c r="Z36" s="71">
        <v>93</v>
      </c>
      <c r="AA36" s="71">
        <v>57</v>
      </c>
      <c r="AB36" s="71">
        <v>32</v>
      </c>
      <c r="AC36" s="71">
        <v>42</v>
      </c>
      <c r="AD36" s="71">
        <v>52</v>
      </c>
      <c r="AE36" s="71">
        <v>0</v>
      </c>
      <c r="AF36" s="71"/>
      <c r="AG36" s="71">
        <v>1355</v>
      </c>
      <c r="AH36" s="71">
        <v>114</v>
      </c>
      <c r="AI36" s="71">
        <v>104</v>
      </c>
      <c r="AJ36" s="71">
        <v>110</v>
      </c>
      <c r="AK36" s="71">
        <v>103</v>
      </c>
      <c r="AL36" s="71">
        <v>126</v>
      </c>
      <c r="AM36" s="71">
        <v>66</v>
      </c>
      <c r="AN36" s="71">
        <v>70</v>
      </c>
      <c r="AO36" s="71">
        <v>156</v>
      </c>
      <c r="AP36" s="71">
        <v>138</v>
      </c>
      <c r="AQ36" s="71">
        <v>98</v>
      </c>
      <c r="AR36" s="71">
        <v>113</v>
      </c>
      <c r="AS36" s="71">
        <v>149</v>
      </c>
      <c r="AT36" s="71">
        <v>0</v>
      </c>
      <c r="AU36" s="71">
        <v>8</v>
      </c>
      <c r="AV36" s="71"/>
      <c r="AW36" s="71">
        <v>167</v>
      </c>
      <c r="AX36" s="71">
        <v>6</v>
      </c>
      <c r="AY36" s="71">
        <v>16</v>
      </c>
      <c r="AZ36" s="71">
        <v>145</v>
      </c>
      <c r="BA36" s="71">
        <v>0</v>
      </c>
      <c r="BB36" s="71"/>
      <c r="BC36" s="71">
        <v>8</v>
      </c>
      <c r="BD36" s="71">
        <v>8</v>
      </c>
      <c r="BE36" s="71">
        <v>0</v>
      </c>
      <c r="BF36" s="71"/>
      <c r="BG36" s="319">
        <v>2439</v>
      </c>
      <c r="BH36" s="69"/>
      <c r="BI36" s="71">
        <v>5501</v>
      </c>
      <c r="BJ36" s="69"/>
    </row>
    <row r="37" spans="1:64" ht="15.75" customHeight="1" x14ac:dyDescent="0.2">
      <c r="A37" s="109"/>
      <c r="B37" s="109" t="s">
        <v>496</v>
      </c>
      <c r="C37" s="71">
        <v>0</v>
      </c>
      <c r="D37" s="71">
        <v>0</v>
      </c>
      <c r="E37" s="71" t="s">
        <v>479</v>
      </c>
      <c r="F37" s="71" t="s">
        <v>479</v>
      </c>
      <c r="G37" s="71">
        <v>0</v>
      </c>
      <c r="H37" s="71" t="s">
        <v>479</v>
      </c>
      <c r="I37" s="71" t="s">
        <v>479</v>
      </c>
      <c r="J37" s="71">
        <v>0</v>
      </c>
      <c r="K37" s="71" t="s">
        <v>479</v>
      </c>
      <c r="L37" s="71">
        <v>0</v>
      </c>
      <c r="M37" s="71">
        <v>0</v>
      </c>
      <c r="N37" s="71"/>
      <c r="O37" s="71">
        <v>42</v>
      </c>
      <c r="P37" s="71">
        <v>5</v>
      </c>
      <c r="Q37" s="71" t="s">
        <v>479</v>
      </c>
      <c r="R37" s="71">
        <v>5</v>
      </c>
      <c r="S37" s="71">
        <v>5</v>
      </c>
      <c r="T37" s="71" t="s">
        <v>479</v>
      </c>
      <c r="U37" s="71" t="s">
        <v>479</v>
      </c>
      <c r="V37" s="71">
        <v>8</v>
      </c>
      <c r="W37" s="71">
        <v>9</v>
      </c>
      <c r="X37" s="71">
        <v>0</v>
      </c>
      <c r="Y37" s="71">
        <v>5</v>
      </c>
      <c r="Z37" s="71">
        <v>5</v>
      </c>
      <c r="AA37" s="71" t="s">
        <v>479</v>
      </c>
      <c r="AB37" s="71" t="s">
        <v>479</v>
      </c>
      <c r="AC37" s="71" t="s">
        <v>479</v>
      </c>
      <c r="AD37" s="71">
        <v>0</v>
      </c>
      <c r="AE37" s="71">
        <v>0</v>
      </c>
      <c r="AF37" s="71"/>
      <c r="AG37" s="71">
        <v>83</v>
      </c>
      <c r="AH37" s="71">
        <v>36</v>
      </c>
      <c r="AI37" s="71">
        <v>7</v>
      </c>
      <c r="AJ37" s="71">
        <v>5</v>
      </c>
      <c r="AK37" s="71">
        <v>6</v>
      </c>
      <c r="AL37" s="71" t="s">
        <v>479</v>
      </c>
      <c r="AM37" s="71">
        <v>6</v>
      </c>
      <c r="AN37" s="71">
        <v>6</v>
      </c>
      <c r="AO37" s="71" t="s">
        <v>479</v>
      </c>
      <c r="AP37" s="71">
        <v>5</v>
      </c>
      <c r="AQ37" s="71">
        <v>6</v>
      </c>
      <c r="AR37" s="71" t="s">
        <v>479</v>
      </c>
      <c r="AS37" s="71">
        <v>6</v>
      </c>
      <c r="AT37" s="71">
        <v>0</v>
      </c>
      <c r="AU37" s="71" t="s">
        <v>479</v>
      </c>
      <c r="AV37" s="71"/>
      <c r="AW37" s="71">
        <v>5</v>
      </c>
      <c r="AX37" s="71">
        <v>0</v>
      </c>
      <c r="AY37" s="71">
        <v>0</v>
      </c>
      <c r="AZ37" s="71">
        <v>5</v>
      </c>
      <c r="BA37" s="71">
        <v>0</v>
      </c>
      <c r="BB37" s="71"/>
      <c r="BC37" s="71">
        <v>0</v>
      </c>
      <c r="BD37" s="71">
        <v>0</v>
      </c>
      <c r="BE37" s="71">
        <v>0</v>
      </c>
      <c r="BF37" s="71"/>
      <c r="BG37" s="319">
        <v>82</v>
      </c>
      <c r="BH37" s="69"/>
      <c r="BI37" s="70">
        <v>244</v>
      </c>
      <c r="BJ37" s="69"/>
      <c r="BK37" s="10"/>
      <c r="BL37" s="10"/>
    </row>
    <row r="38" spans="1:64" ht="15.75" customHeight="1" x14ac:dyDescent="0.2">
      <c r="A38" s="109"/>
      <c r="B38" s="109" t="s">
        <v>497</v>
      </c>
      <c r="C38" s="71">
        <v>14</v>
      </c>
      <c r="D38" s="71">
        <v>9</v>
      </c>
      <c r="E38" s="71">
        <v>0</v>
      </c>
      <c r="F38" s="71" t="s">
        <v>479</v>
      </c>
      <c r="G38" s="71" t="s">
        <v>479</v>
      </c>
      <c r="H38" s="71" t="s">
        <v>479</v>
      </c>
      <c r="I38" s="71">
        <v>0</v>
      </c>
      <c r="J38" s="71">
        <v>0</v>
      </c>
      <c r="K38" s="71">
        <v>5</v>
      </c>
      <c r="L38" s="71">
        <v>0</v>
      </c>
      <c r="M38" s="71">
        <v>0</v>
      </c>
      <c r="N38" s="71"/>
      <c r="O38" s="71">
        <v>133</v>
      </c>
      <c r="P38" s="71">
        <v>20</v>
      </c>
      <c r="Q38" s="71" t="s">
        <v>479</v>
      </c>
      <c r="R38" s="71" t="s">
        <v>479</v>
      </c>
      <c r="S38" s="71">
        <v>8</v>
      </c>
      <c r="T38" s="71">
        <v>0</v>
      </c>
      <c r="U38" s="71">
        <v>13</v>
      </c>
      <c r="V38" s="71">
        <v>13</v>
      </c>
      <c r="W38" s="71">
        <v>20</v>
      </c>
      <c r="X38" s="71">
        <v>0</v>
      </c>
      <c r="Y38" s="71">
        <v>12</v>
      </c>
      <c r="Z38" s="71">
        <v>11</v>
      </c>
      <c r="AA38" s="71">
        <v>8</v>
      </c>
      <c r="AB38" s="71">
        <v>11</v>
      </c>
      <c r="AC38" s="71">
        <v>9</v>
      </c>
      <c r="AD38" s="71">
        <v>8</v>
      </c>
      <c r="AE38" s="71" t="s">
        <v>479</v>
      </c>
      <c r="AF38" s="71"/>
      <c r="AG38" s="71">
        <v>198</v>
      </c>
      <c r="AH38" s="71">
        <v>9</v>
      </c>
      <c r="AI38" s="71">
        <v>36</v>
      </c>
      <c r="AJ38" s="71">
        <v>23</v>
      </c>
      <c r="AK38" s="71">
        <v>9</v>
      </c>
      <c r="AL38" s="71">
        <v>7</v>
      </c>
      <c r="AM38" s="71">
        <v>9</v>
      </c>
      <c r="AN38" s="71">
        <v>6</v>
      </c>
      <c r="AO38" s="71">
        <v>10</v>
      </c>
      <c r="AP38" s="71">
        <v>29</v>
      </c>
      <c r="AQ38" s="71">
        <v>21</v>
      </c>
      <c r="AR38" s="71">
        <v>25</v>
      </c>
      <c r="AS38" s="71">
        <v>14</v>
      </c>
      <c r="AT38" s="71" t="s">
        <v>479</v>
      </c>
      <c r="AU38" s="71">
        <v>0</v>
      </c>
      <c r="AV38" s="71"/>
      <c r="AW38" s="71">
        <v>29</v>
      </c>
      <c r="AX38" s="71">
        <v>6</v>
      </c>
      <c r="AY38" s="71">
        <v>7</v>
      </c>
      <c r="AZ38" s="71">
        <v>16</v>
      </c>
      <c r="BA38" s="71">
        <v>0</v>
      </c>
      <c r="BB38" s="71"/>
      <c r="BC38" s="71">
        <v>0</v>
      </c>
      <c r="BD38" s="71">
        <v>0</v>
      </c>
      <c r="BE38" s="71">
        <v>0</v>
      </c>
      <c r="BF38" s="71"/>
      <c r="BG38" s="319">
        <v>250</v>
      </c>
      <c r="BH38" s="69"/>
      <c r="BI38" s="70">
        <v>641</v>
      </c>
      <c r="BJ38" s="69"/>
      <c r="BK38" s="10"/>
      <c r="BL38" s="10"/>
    </row>
    <row r="39" spans="1:64" ht="15.75" customHeight="1" x14ac:dyDescent="0.2">
      <c r="A39" s="109"/>
      <c r="B39" s="109" t="s">
        <v>498</v>
      </c>
      <c r="C39" s="71">
        <v>12</v>
      </c>
      <c r="D39" s="71" t="s">
        <v>479</v>
      </c>
      <c r="E39" s="71">
        <v>0</v>
      </c>
      <c r="F39" s="71" t="s">
        <v>479</v>
      </c>
      <c r="G39" s="71" t="s">
        <v>479</v>
      </c>
      <c r="H39" s="71">
        <v>6</v>
      </c>
      <c r="I39" s="71" t="s">
        <v>479</v>
      </c>
      <c r="J39" s="71" t="s">
        <v>479</v>
      </c>
      <c r="K39" s="71">
        <v>6</v>
      </c>
      <c r="L39" s="71" t="s">
        <v>479</v>
      </c>
      <c r="M39" s="71">
        <v>0</v>
      </c>
      <c r="N39" s="71"/>
      <c r="O39" s="71">
        <v>94</v>
      </c>
      <c r="P39" s="71">
        <v>11</v>
      </c>
      <c r="Q39" s="71">
        <v>6</v>
      </c>
      <c r="R39" s="71">
        <v>0</v>
      </c>
      <c r="S39" s="71" t="s">
        <v>479</v>
      </c>
      <c r="T39" s="71">
        <v>8</v>
      </c>
      <c r="U39" s="71">
        <v>10</v>
      </c>
      <c r="V39" s="71">
        <v>13</v>
      </c>
      <c r="W39" s="71" t="s">
        <v>479</v>
      </c>
      <c r="X39" s="71" t="s">
        <v>479</v>
      </c>
      <c r="Y39" s="71">
        <v>6</v>
      </c>
      <c r="Z39" s="71">
        <v>9</v>
      </c>
      <c r="AA39" s="71">
        <v>11</v>
      </c>
      <c r="AB39" s="71">
        <v>5</v>
      </c>
      <c r="AC39" s="71" t="s">
        <v>479</v>
      </c>
      <c r="AD39" s="71">
        <v>15</v>
      </c>
      <c r="AE39" s="71">
        <v>0</v>
      </c>
      <c r="AF39" s="71"/>
      <c r="AG39" s="71">
        <v>122</v>
      </c>
      <c r="AH39" s="71">
        <v>0</v>
      </c>
      <c r="AI39" s="71">
        <v>8</v>
      </c>
      <c r="AJ39" s="71">
        <v>24</v>
      </c>
      <c r="AK39" s="71">
        <v>8</v>
      </c>
      <c r="AL39" s="71">
        <v>11</v>
      </c>
      <c r="AM39" s="71" t="s">
        <v>479</v>
      </c>
      <c r="AN39" s="71">
        <v>8</v>
      </c>
      <c r="AO39" s="71">
        <v>10</v>
      </c>
      <c r="AP39" s="71">
        <v>10</v>
      </c>
      <c r="AQ39" s="71">
        <v>11</v>
      </c>
      <c r="AR39" s="71">
        <v>12</v>
      </c>
      <c r="AS39" s="71">
        <v>12</v>
      </c>
      <c r="AT39" s="71">
        <v>0</v>
      </c>
      <c r="AU39" s="71">
        <v>8</v>
      </c>
      <c r="AV39" s="71"/>
      <c r="AW39" s="71">
        <v>30</v>
      </c>
      <c r="AX39" s="71" t="s">
        <v>479</v>
      </c>
      <c r="AY39" s="71">
        <v>0</v>
      </c>
      <c r="AZ39" s="71">
        <v>30</v>
      </c>
      <c r="BA39" s="71">
        <v>0</v>
      </c>
      <c r="BB39" s="71"/>
      <c r="BC39" s="71">
        <v>0</v>
      </c>
      <c r="BD39" s="71">
        <v>0</v>
      </c>
      <c r="BE39" s="71" t="s">
        <v>479</v>
      </c>
      <c r="BF39" s="71"/>
      <c r="BG39" s="319">
        <v>223</v>
      </c>
      <c r="BH39" s="69"/>
      <c r="BI39" s="70">
        <v>514</v>
      </c>
      <c r="BJ39" s="69"/>
      <c r="BK39" s="10"/>
      <c r="BL39" s="10"/>
    </row>
    <row r="40" spans="1:64" ht="15.75" customHeight="1" x14ac:dyDescent="0.2">
      <c r="A40" s="109"/>
      <c r="B40" s="109" t="s">
        <v>499</v>
      </c>
      <c r="C40" s="71">
        <v>10</v>
      </c>
      <c r="D40" s="71" t="s">
        <v>479</v>
      </c>
      <c r="E40" s="71">
        <v>0</v>
      </c>
      <c r="F40" s="71">
        <v>5</v>
      </c>
      <c r="G40" s="71">
        <v>0</v>
      </c>
      <c r="H40" s="71" t="s">
        <v>479</v>
      </c>
      <c r="I40" s="71">
        <v>5</v>
      </c>
      <c r="J40" s="71">
        <v>0</v>
      </c>
      <c r="K40" s="71" t="s">
        <v>479</v>
      </c>
      <c r="L40" s="71">
        <v>0</v>
      </c>
      <c r="M40" s="71">
        <v>0</v>
      </c>
      <c r="N40" s="71"/>
      <c r="O40" s="71">
        <v>70</v>
      </c>
      <c r="P40" s="71">
        <v>9</v>
      </c>
      <c r="Q40" s="71" t="s">
        <v>479</v>
      </c>
      <c r="R40" s="71">
        <v>0</v>
      </c>
      <c r="S40" s="71">
        <v>8</v>
      </c>
      <c r="T40" s="71">
        <v>0</v>
      </c>
      <c r="U40" s="71">
        <v>9</v>
      </c>
      <c r="V40" s="71" t="s">
        <v>479</v>
      </c>
      <c r="W40" s="71">
        <v>11</v>
      </c>
      <c r="X40" s="71" t="s">
        <v>479</v>
      </c>
      <c r="Y40" s="71">
        <v>12</v>
      </c>
      <c r="Z40" s="71">
        <v>16</v>
      </c>
      <c r="AA40" s="71">
        <v>5</v>
      </c>
      <c r="AB40" s="71" t="s">
        <v>479</v>
      </c>
      <c r="AC40" s="71" t="s">
        <v>479</v>
      </c>
      <c r="AD40" s="71" t="s">
        <v>479</v>
      </c>
      <c r="AE40" s="71">
        <v>0</v>
      </c>
      <c r="AF40" s="71"/>
      <c r="AG40" s="71">
        <v>93</v>
      </c>
      <c r="AH40" s="71">
        <v>14</v>
      </c>
      <c r="AI40" s="71" t="s">
        <v>479</v>
      </c>
      <c r="AJ40" s="71">
        <v>8</v>
      </c>
      <c r="AK40" s="71">
        <v>25</v>
      </c>
      <c r="AL40" s="71" t="s">
        <v>479</v>
      </c>
      <c r="AM40" s="71" t="s">
        <v>479</v>
      </c>
      <c r="AN40" s="71" t="s">
        <v>479</v>
      </c>
      <c r="AO40" s="71">
        <v>10</v>
      </c>
      <c r="AP40" s="71">
        <v>12</v>
      </c>
      <c r="AQ40" s="71">
        <v>12</v>
      </c>
      <c r="AR40" s="71" t="s">
        <v>479</v>
      </c>
      <c r="AS40" s="71">
        <v>12</v>
      </c>
      <c r="AT40" s="71">
        <v>0</v>
      </c>
      <c r="AU40" s="71">
        <v>0</v>
      </c>
      <c r="AV40" s="71"/>
      <c r="AW40" s="71">
        <v>14</v>
      </c>
      <c r="AX40" s="71" t="s">
        <v>479</v>
      </c>
      <c r="AY40" s="71">
        <v>0</v>
      </c>
      <c r="AZ40" s="71">
        <v>14</v>
      </c>
      <c r="BA40" s="71">
        <v>0</v>
      </c>
      <c r="BB40" s="71"/>
      <c r="BC40" s="71">
        <v>0</v>
      </c>
      <c r="BD40" s="71" t="s">
        <v>479</v>
      </c>
      <c r="BE40" s="71">
        <v>0</v>
      </c>
      <c r="BF40" s="71"/>
      <c r="BG40" s="319">
        <v>215</v>
      </c>
      <c r="BH40" s="69"/>
      <c r="BI40" s="70">
        <v>446</v>
      </c>
      <c r="BJ40" s="69"/>
      <c r="BK40" s="10"/>
      <c r="BL40" s="10"/>
    </row>
    <row r="41" spans="1:64" ht="15.75" customHeight="1" x14ac:dyDescent="0.2">
      <c r="A41" s="109"/>
      <c r="B41" s="109" t="s">
        <v>500</v>
      </c>
      <c r="C41" s="71">
        <v>5</v>
      </c>
      <c r="D41" s="71">
        <v>5</v>
      </c>
      <c r="E41" s="71">
        <v>0</v>
      </c>
      <c r="F41" s="71" t="s">
        <v>479</v>
      </c>
      <c r="G41" s="71">
        <v>0</v>
      </c>
      <c r="H41" s="71" t="s">
        <v>479</v>
      </c>
      <c r="I41" s="71" t="s">
        <v>479</v>
      </c>
      <c r="J41" s="71" t="s">
        <v>479</v>
      </c>
      <c r="K41" s="71">
        <v>0</v>
      </c>
      <c r="L41" s="71">
        <v>0</v>
      </c>
      <c r="M41" s="71">
        <v>0</v>
      </c>
      <c r="N41" s="71"/>
      <c r="O41" s="71">
        <v>68</v>
      </c>
      <c r="P41" s="71">
        <v>15</v>
      </c>
      <c r="Q41" s="71" t="s">
        <v>479</v>
      </c>
      <c r="R41" s="71" t="s">
        <v>479</v>
      </c>
      <c r="S41" s="71" t="s">
        <v>479</v>
      </c>
      <c r="T41" s="71" t="s">
        <v>479</v>
      </c>
      <c r="U41" s="71">
        <v>10</v>
      </c>
      <c r="V41" s="71">
        <v>7</v>
      </c>
      <c r="W41" s="71">
        <v>9</v>
      </c>
      <c r="X41" s="71">
        <v>9</v>
      </c>
      <c r="Y41" s="71" t="s">
        <v>479</v>
      </c>
      <c r="Z41" s="71">
        <v>13</v>
      </c>
      <c r="AA41" s="71" t="s">
        <v>479</v>
      </c>
      <c r="AB41" s="71" t="s">
        <v>479</v>
      </c>
      <c r="AC41" s="71">
        <v>5</v>
      </c>
      <c r="AD41" s="71" t="s">
        <v>479</v>
      </c>
      <c r="AE41" s="71">
        <v>0</v>
      </c>
      <c r="AF41" s="71"/>
      <c r="AG41" s="71">
        <v>137</v>
      </c>
      <c r="AH41" s="71">
        <v>6</v>
      </c>
      <c r="AI41" s="71">
        <v>5</v>
      </c>
      <c r="AJ41" s="71" t="s">
        <v>479</v>
      </c>
      <c r="AK41" s="71">
        <v>18</v>
      </c>
      <c r="AL41" s="71">
        <v>55</v>
      </c>
      <c r="AM41" s="71">
        <v>5</v>
      </c>
      <c r="AN41" s="71">
        <v>5</v>
      </c>
      <c r="AO41" s="71">
        <v>16</v>
      </c>
      <c r="AP41" s="71">
        <v>9</v>
      </c>
      <c r="AQ41" s="71" t="s">
        <v>479</v>
      </c>
      <c r="AR41" s="71">
        <v>7</v>
      </c>
      <c r="AS41" s="71">
        <v>11</v>
      </c>
      <c r="AT41" s="71">
        <v>0</v>
      </c>
      <c r="AU41" s="71">
        <v>0</v>
      </c>
      <c r="AV41" s="71"/>
      <c r="AW41" s="71">
        <v>6</v>
      </c>
      <c r="AX41" s="71">
        <v>0</v>
      </c>
      <c r="AY41" s="71">
        <v>0</v>
      </c>
      <c r="AZ41" s="71">
        <v>6</v>
      </c>
      <c r="BA41" s="71">
        <v>0</v>
      </c>
      <c r="BB41" s="71"/>
      <c r="BC41" s="71">
        <v>0</v>
      </c>
      <c r="BD41" s="71" t="s">
        <v>479</v>
      </c>
      <c r="BE41" s="71">
        <v>0</v>
      </c>
      <c r="BF41" s="71"/>
      <c r="BG41" s="319">
        <v>188</v>
      </c>
      <c r="BH41" s="69"/>
      <c r="BI41" s="70">
        <v>443</v>
      </c>
      <c r="BJ41" s="69"/>
      <c r="BK41" s="10"/>
      <c r="BL41" s="10"/>
    </row>
    <row r="42" spans="1:64" ht="15.75" customHeight="1" x14ac:dyDescent="0.2">
      <c r="A42" s="109"/>
      <c r="B42" s="109" t="s">
        <v>501</v>
      </c>
      <c r="C42" s="71">
        <v>0</v>
      </c>
      <c r="D42" s="71" t="s">
        <v>479</v>
      </c>
      <c r="E42" s="71">
        <v>0</v>
      </c>
      <c r="F42" s="71" t="s">
        <v>479</v>
      </c>
      <c r="G42" s="71" t="s">
        <v>479</v>
      </c>
      <c r="H42" s="71">
        <v>0</v>
      </c>
      <c r="I42" s="71">
        <v>0</v>
      </c>
      <c r="J42" s="71" t="s">
        <v>479</v>
      </c>
      <c r="K42" s="71">
        <v>0</v>
      </c>
      <c r="L42" s="71">
        <v>0</v>
      </c>
      <c r="M42" s="71">
        <v>0</v>
      </c>
      <c r="N42" s="71"/>
      <c r="O42" s="71">
        <v>66</v>
      </c>
      <c r="P42" s="71">
        <v>7</v>
      </c>
      <c r="Q42" s="71">
        <v>6</v>
      </c>
      <c r="R42" s="71" t="s">
        <v>479</v>
      </c>
      <c r="S42" s="71" t="s">
        <v>479</v>
      </c>
      <c r="T42" s="71">
        <v>7</v>
      </c>
      <c r="U42" s="71">
        <v>13</v>
      </c>
      <c r="V42" s="71">
        <v>13</v>
      </c>
      <c r="W42" s="71">
        <v>10</v>
      </c>
      <c r="X42" s="71" t="s">
        <v>479</v>
      </c>
      <c r="Y42" s="71">
        <v>10</v>
      </c>
      <c r="Z42" s="71" t="s">
        <v>479</v>
      </c>
      <c r="AA42" s="71" t="s">
        <v>479</v>
      </c>
      <c r="AB42" s="71" t="s">
        <v>479</v>
      </c>
      <c r="AC42" s="71" t="s">
        <v>479</v>
      </c>
      <c r="AD42" s="71" t="s">
        <v>479</v>
      </c>
      <c r="AE42" s="71">
        <v>0</v>
      </c>
      <c r="AF42" s="71"/>
      <c r="AG42" s="71">
        <v>70</v>
      </c>
      <c r="AH42" s="71">
        <v>11</v>
      </c>
      <c r="AI42" s="71" t="s">
        <v>479</v>
      </c>
      <c r="AJ42" s="71" t="s">
        <v>479</v>
      </c>
      <c r="AK42" s="71">
        <v>5</v>
      </c>
      <c r="AL42" s="71">
        <v>16</v>
      </c>
      <c r="AM42" s="71">
        <v>6</v>
      </c>
      <c r="AN42" s="71">
        <v>13</v>
      </c>
      <c r="AO42" s="71">
        <v>9</v>
      </c>
      <c r="AP42" s="71" t="s">
        <v>479</v>
      </c>
      <c r="AQ42" s="71">
        <v>0</v>
      </c>
      <c r="AR42" s="71" t="s">
        <v>479</v>
      </c>
      <c r="AS42" s="71">
        <v>10</v>
      </c>
      <c r="AT42" s="71">
        <v>0</v>
      </c>
      <c r="AU42" s="71">
        <v>0</v>
      </c>
      <c r="AV42" s="71"/>
      <c r="AW42" s="71">
        <v>12</v>
      </c>
      <c r="AX42" s="71" t="s">
        <v>479</v>
      </c>
      <c r="AY42" s="71" t="s">
        <v>479</v>
      </c>
      <c r="AZ42" s="71">
        <v>12</v>
      </c>
      <c r="BA42" s="71">
        <v>0</v>
      </c>
      <c r="BB42" s="71"/>
      <c r="BC42" s="71">
        <v>0</v>
      </c>
      <c r="BD42" s="71">
        <v>0</v>
      </c>
      <c r="BE42" s="71">
        <v>0</v>
      </c>
      <c r="BF42" s="71"/>
      <c r="BG42" s="319">
        <v>168</v>
      </c>
      <c r="BH42" s="69"/>
      <c r="BI42" s="70">
        <v>365</v>
      </c>
      <c r="BJ42" s="69"/>
      <c r="BK42" s="10"/>
      <c r="BL42" s="10"/>
    </row>
    <row r="43" spans="1:64" ht="15.75" customHeight="1" x14ac:dyDescent="0.2">
      <c r="A43" s="109"/>
      <c r="B43" s="109" t="s">
        <v>502</v>
      </c>
      <c r="C43" s="71">
        <v>0</v>
      </c>
      <c r="D43" s="71" t="s">
        <v>479</v>
      </c>
      <c r="E43" s="71" t="s">
        <v>479</v>
      </c>
      <c r="F43" s="71" t="s">
        <v>479</v>
      </c>
      <c r="G43" s="71">
        <v>0</v>
      </c>
      <c r="H43" s="71" t="s">
        <v>479</v>
      </c>
      <c r="I43" s="71" t="s">
        <v>479</v>
      </c>
      <c r="J43" s="71">
        <v>0</v>
      </c>
      <c r="K43" s="71">
        <v>0</v>
      </c>
      <c r="L43" s="71">
        <v>0</v>
      </c>
      <c r="M43" s="71">
        <v>0</v>
      </c>
      <c r="N43" s="71"/>
      <c r="O43" s="71">
        <v>59</v>
      </c>
      <c r="P43" s="71">
        <v>18</v>
      </c>
      <c r="Q43" s="71" t="s">
        <v>479</v>
      </c>
      <c r="R43" s="71" t="s">
        <v>479</v>
      </c>
      <c r="S43" s="71">
        <v>6</v>
      </c>
      <c r="T43" s="71" t="s">
        <v>479</v>
      </c>
      <c r="U43" s="71" t="s">
        <v>479</v>
      </c>
      <c r="V43" s="71">
        <v>9</v>
      </c>
      <c r="W43" s="71">
        <v>9</v>
      </c>
      <c r="X43" s="71">
        <v>0</v>
      </c>
      <c r="Y43" s="71" t="s">
        <v>479</v>
      </c>
      <c r="Z43" s="71">
        <v>0</v>
      </c>
      <c r="AA43" s="71">
        <v>5</v>
      </c>
      <c r="AB43" s="71">
        <v>5</v>
      </c>
      <c r="AC43" s="71" t="s">
        <v>479</v>
      </c>
      <c r="AD43" s="71">
        <v>7</v>
      </c>
      <c r="AE43" s="71" t="s">
        <v>479</v>
      </c>
      <c r="AF43" s="71"/>
      <c r="AG43" s="71">
        <v>68</v>
      </c>
      <c r="AH43" s="71" t="s">
        <v>479</v>
      </c>
      <c r="AI43" s="71">
        <v>0</v>
      </c>
      <c r="AJ43" s="71">
        <v>9</v>
      </c>
      <c r="AK43" s="71">
        <v>5</v>
      </c>
      <c r="AL43" s="71">
        <v>8</v>
      </c>
      <c r="AM43" s="71">
        <v>7</v>
      </c>
      <c r="AN43" s="71">
        <v>7</v>
      </c>
      <c r="AO43" s="71">
        <v>15</v>
      </c>
      <c r="AP43" s="71">
        <v>9</v>
      </c>
      <c r="AQ43" s="71" t="s">
        <v>479</v>
      </c>
      <c r="AR43" s="71" t="s">
        <v>479</v>
      </c>
      <c r="AS43" s="71">
        <v>8</v>
      </c>
      <c r="AT43" s="71">
        <v>0</v>
      </c>
      <c r="AU43" s="71" t="s">
        <v>479</v>
      </c>
      <c r="AV43" s="71"/>
      <c r="AW43" s="71">
        <v>9</v>
      </c>
      <c r="AX43" s="71" t="s">
        <v>479</v>
      </c>
      <c r="AY43" s="71">
        <v>0</v>
      </c>
      <c r="AZ43" s="71">
        <v>9</v>
      </c>
      <c r="BA43" s="71">
        <v>0</v>
      </c>
      <c r="BB43" s="71"/>
      <c r="BC43" s="71">
        <v>0</v>
      </c>
      <c r="BD43" s="71">
        <v>0</v>
      </c>
      <c r="BE43" s="71">
        <v>0</v>
      </c>
      <c r="BF43" s="71"/>
      <c r="BG43" s="319">
        <v>143</v>
      </c>
      <c r="BH43" s="69"/>
      <c r="BI43" s="70">
        <v>317</v>
      </c>
      <c r="BJ43" s="69"/>
      <c r="BK43" s="10"/>
      <c r="BL43" s="10"/>
    </row>
    <row r="44" spans="1:64" ht="15.75" customHeight="1" x14ac:dyDescent="0.2">
      <c r="A44" s="109"/>
      <c r="B44" s="109" t="s">
        <v>503</v>
      </c>
      <c r="C44" s="71">
        <v>10</v>
      </c>
      <c r="D44" s="71">
        <v>5</v>
      </c>
      <c r="E44" s="71" t="s">
        <v>479</v>
      </c>
      <c r="F44" s="71" t="s">
        <v>479</v>
      </c>
      <c r="G44" s="71">
        <v>0</v>
      </c>
      <c r="H44" s="71" t="s">
        <v>479</v>
      </c>
      <c r="I44" s="71">
        <v>5</v>
      </c>
      <c r="J44" s="71">
        <v>0</v>
      </c>
      <c r="K44" s="71" t="s">
        <v>479</v>
      </c>
      <c r="L44" s="71">
        <v>0</v>
      </c>
      <c r="M44" s="71">
        <v>0</v>
      </c>
      <c r="N44" s="71"/>
      <c r="O44" s="71">
        <v>90</v>
      </c>
      <c r="P44" s="71">
        <v>10</v>
      </c>
      <c r="Q44" s="71">
        <v>14</v>
      </c>
      <c r="R44" s="71" t="s">
        <v>479</v>
      </c>
      <c r="S44" s="71" t="s">
        <v>479</v>
      </c>
      <c r="T44" s="71" t="s">
        <v>479</v>
      </c>
      <c r="U44" s="71">
        <v>8</v>
      </c>
      <c r="V44" s="71">
        <v>13</v>
      </c>
      <c r="W44" s="71">
        <v>10</v>
      </c>
      <c r="X44" s="71" t="s">
        <v>479</v>
      </c>
      <c r="Y44" s="71">
        <v>8</v>
      </c>
      <c r="Z44" s="71">
        <v>11</v>
      </c>
      <c r="AA44" s="71">
        <v>8</v>
      </c>
      <c r="AB44" s="71" t="s">
        <v>479</v>
      </c>
      <c r="AC44" s="71">
        <v>8</v>
      </c>
      <c r="AD44" s="71" t="s">
        <v>479</v>
      </c>
      <c r="AE44" s="71">
        <v>0</v>
      </c>
      <c r="AF44" s="71"/>
      <c r="AG44" s="71">
        <v>145</v>
      </c>
      <c r="AH44" s="71">
        <v>5</v>
      </c>
      <c r="AI44" s="71">
        <v>12</v>
      </c>
      <c r="AJ44" s="71">
        <v>10</v>
      </c>
      <c r="AK44" s="71">
        <v>9</v>
      </c>
      <c r="AL44" s="71">
        <v>12</v>
      </c>
      <c r="AM44" s="71" t="s">
        <v>479</v>
      </c>
      <c r="AN44" s="71">
        <v>13</v>
      </c>
      <c r="AO44" s="71">
        <v>42</v>
      </c>
      <c r="AP44" s="71">
        <v>10</v>
      </c>
      <c r="AQ44" s="71">
        <v>12</v>
      </c>
      <c r="AR44" s="71">
        <v>7</v>
      </c>
      <c r="AS44" s="71">
        <v>13</v>
      </c>
      <c r="AT44" s="71">
        <v>0</v>
      </c>
      <c r="AU44" s="71" t="s">
        <v>479</v>
      </c>
      <c r="AV44" s="71"/>
      <c r="AW44" s="71">
        <v>16</v>
      </c>
      <c r="AX44" s="71" t="s">
        <v>479</v>
      </c>
      <c r="AY44" s="71" t="s">
        <v>479</v>
      </c>
      <c r="AZ44" s="71">
        <v>16</v>
      </c>
      <c r="BA44" s="71">
        <v>0</v>
      </c>
      <c r="BB44" s="71"/>
      <c r="BC44" s="71">
        <v>0</v>
      </c>
      <c r="BD44" s="71">
        <v>0</v>
      </c>
      <c r="BE44" s="71">
        <v>0</v>
      </c>
      <c r="BF44" s="71"/>
      <c r="BG44" s="319">
        <v>197</v>
      </c>
      <c r="BH44" s="69"/>
      <c r="BI44" s="70">
        <v>496</v>
      </c>
      <c r="BJ44" s="69"/>
      <c r="BK44" s="10"/>
      <c r="BL44" s="10"/>
    </row>
    <row r="45" spans="1:64" ht="15.75" customHeight="1" x14ac:dyDescent="0.2">
      <c r="A45" s="109"/>
      <c r="B45" s="109" t="s">
        <v>504</v>
      </c>
      <c r="C45" s="71">
        <v>11</v>
      </c>
      <c r="D45" s="71" t="s">
        <v>479</v>
      </c>
      <c r="E45" s="71">
        <v>6</v>
      </c>
      <c r="F45" s="71">
        <v>5</v>
      </c>
      <c r="G45" s="71" t="s">
        <v>479</v>
      </c>
      <c r="H45" s="71" t="s">
        <v>479</v>
      </c>
      <c r="I45" s="71" t="s">
        <v>479</v>
      </c>
      <c r="J45" s="71" t="s">
        <v>479</v>
      </c>
      <c r="K45" s="71" t="s">
        <v>479</v>
      </c>
      <c r="L45" s="71">
        <v>0</v>
      </c>
      <c r="M45" s="71">
        <v>0</v>
      </c>
      <c r="N45" s="71"/>
      <c r="O45" s="71">
        <v>89</v>
      </c>
      <c r="P45" s="71">
        <v>18</v>
      </c>
      <c r="Q45" s="71">
        <v>9</v>
      </c>
      <c r="R45" s="71">
        <v>6</v>
      </c>
      <c r="S45" s="71" t="s">
        <v>479</v>
      </c>
      <c r="T45" s="71">
        <v>0</v>
      </c>
      <c r="U45" s="71">
        <v>8</v>
      </c>
      <c r="V45" s="71">
        <v>9</v>
      </c>
      <c r="W45" s="71">
        <v>8</v>
      </c>
      <c r="X45" s="71" t="s">
        <v>479</v>
      </c>
      <c r="Y45" s="71">
        <v>8</v>
      </c>
      <c r="Z45" s="71">
        <v>8</v>
      </c>
      <c r="AA45" s="71">
        <v>5</v>
      </c>
      <c r="AB45" s="71">
        <v>5</v>
      </c>
      <c r="AC45" s="71" t="s">
        <v>479</v>
      </c>
      <c r="AD45" s="71">
        <v>5</v>
      </c>
      <c r="AE45" s="71">
        <v>0</v>
      </c>
      <c r="AF45" s="71"/>
      <c r="AG45" s="71">
        <v>141</v>
      </c>
      <c r="AH45" s="71">
        <v>10</v>
      </c>
      <c r="AI45" s="71">
        <v>8</v>
      </c>
      <c r="AJ45" s="71">
        <v>5</v>
      </c>
      <c r="AK45" s="71">
        <v>6</v>
      </c>
      <c r="AL45" s="71" t="s">
        <v>479</v>
      </c>
      <c r="AM45" s="71">
        <v>17</v>
      </c>
      <c r="AN45" s="71">
        <v>7</v>
      </c>
      <c r="AO45" s="71">
        <v>17</v>
      </c>
      <c r="AP45" s="71">
        <v>27</v>
      </c>
      <c r="AQ45" s="71">
        <v>11</v>
      </c>
      <c r="AR45" s="71">
        <v>16</v>
      </c>
      <c r="AS45" s="71">
        <v>17</v>
      </c>
      <c r="AT45" s="71">
        <v>0</v>
      </c>
      <c r="AU45" s="71">
        <v>0</v>
      </c>
      <c r="AV45" s="71"/>
      <c r="AW45" s="71">
        <v>17</v>
      </c>
      <c r="AX45" s="71" t="s">
        <v>479</v>
      </c>
      <c r="AY45" s="71">
        <v>0</v>
      </c>
      <c r="AZ45" s="71">
        <v>17</v>
      </c>
      <c r="BA45" s="71">
        <v>0</v>
      </c>
      <c r="BB45" s="71"/>
      <c r="BC45" s="71">
        <v>0</v>
      </c>
      <c r="BD45" s="71">
        <v>0</v>
      </c>
      <c r="BE45" s="71">
        <v>0</v>
      </c>
      <c r="BF45" s="71"/>
      <c r="BG45" s="319">
        <v>246</v>
      </c>
      <c r="BH45" s="69"/>
      <c r="BI45" s="70">
        <v>536</v>
      </c>
      <c r="BJ45" s="69"/>
      <c r="BK45" s="10"/>
      <c r="BL45" s="10"/>
    </row>
    <row r="46" spans="1:64" ht="15.75" customHeight="1" x14ac:dyDescent="0.2">
      <c r="A46" s="109"/>
      <c r="B46" s="109" t="s">
        <v>505</v>
      </c>
      <c r="C46" s="71">
        <v>0</v>
      </c>
      <c r="D46" s="71" t="s">
        <v>479</v>
      </c>
      <c r="E46" s="71">
        <v>0</v>
      </c>
      <c r="F46" s="71" t="s">
        <v>479</v>
      </c>
      <c r="G46" s="71">
        <v>0</v>
      </c>
      <c r="H46" s="71">
        <v>0</v>
      </c>
      <c r="I46" s="71" t="s">
        <v>479</v>
      </c>
      <c r="J46" s="71" t="s">
        <v>479</v>
      </c>
      <c r="K46" s="71" t="s">
        <v>479</v>
      </c>
      <c r="L46" s="71">
        <v>0</v>
      </c>
      <c r="M46" s="71" t="s">
        <v>479</v>
      </c>
      <c r="N46" s="71"/>
      <c r="O46" s="71">
        <v>11</v>
      </c>
      <c r="P46" s="71" t="s">
        <v>479</v>
      </c>
      <c r="Q46" s="71" t="s">
        <v>479</v>
      </c>
      <c r="R46" s="71" t="s">
        <v>479</v>
      </c>
      <c r="S46" s="71">
        <v>0</v>
      </c>
      <c r="T46" s="71">
        <v>0</v>
      </c>
      <c r="U46" s="71" t="s">
        <v>479</v>
      </c>
      <c r="V46" s="71" t="s">
        <v>479</v>
      </c>
      <c r="W46" s="71">
        <v>6</v>
      </c>
      <c r="X46" s="71" t="s">
        <v>479</v>
      </c>
      <c r="Y46" s="71">
        <v>0</v>
      </c>
      <c r="Z46" s="71">
        <v>5</v>
      </c>
      <c r="AA46" s="71" t="s">
        <v>479</v>
      </c>
      <c r="AB46" s="71" t="s">
        <v>479</v>
      </c>
      <c r="AC46" s="71" t="s">
        <v>479</v>
      </c>
      <c r="AD46" s="71" t="s">
        <v>479</v>
      </c>
      <c r="AE46" s="71" t="s">
        <v>479</v>
      </c>
      <c r="AF46" s="71"/>
      <c r="AG46" s="71">
        <v>25</v>
      </c>
      <c r="AH46" s="71">
        <v>8</v>
      </c>
      <c r="AI46" s="71" t="s">
        <v>479</v>
      </c>
      <c r="AJ46" s="71" t="s">
        <v>479</v>
      </c>
      <c r="AK46" s="71" t="s">
        <v>479</v>
      </c>
      <c r="AL46" s="71" t="s">
        <v>479</v>
      </c>
      <c r="AM46" s="71" t="s">
        <v>479</v>
      </c>
      <c r="AN46" s="71">
        <v>0</v>
      </c>
      <c r="AO46" s="71">
        <v>8</v>
      </c>
      <c r="AP46" s="71" t="s">
        <v>479</v>
      </c>
      <c r="AQ46" s="71">
        <v>9</v>
      </c>
      <c r="AR46" s="71" t="s">
        <v>479</v>
      </c>
      <c r="AS46" s="71" t="s">
        <v>479</v>
      </c>
      <c r="AT46" s="71">
        <v>0</v>
      </c>
      <c r="AU46" s="71">
        <v>0</v>
      </c>
      <c r="AV46" s="71"/>
      <c r="AW46" s="71">
        <v>0</v>
      </c>
      <c r="AX46" s="71">
        <v>0</v>
      </c>
      <c r="AY46" s="71">
        <v>0</v>
      </c>
      <c r="AZ46" s="71" t="s">
        <v>479</v>
      </c>
      <c r="BA46" s="71">
        <v>0</v>
      </c>
      <c r="BB46" s="71"/>
      <c r="BC46" s="71">
        <v>0</v>
      </c>
      <c r="BD46" s="71">
        <v>0</v>
      </c>
      <c r="BE46" s="71">
        <v>0</v>
      </c>
      <c r="BF46" s="71"/>
      <c r="BG46" s="319">
        <v>82</v>
      </c>
      <c r="BH46" s="69"/>
      <c r="BI46" s="70">
        <v>161</v>
      </c>
      <c r="BJ46" s="69"/>
      <c r="BK46" s="10"/>
      <c r="BL46" s="10"/>
    </row>
    <row r="47" spans="1:64" ht="15.75" customHeight="1" x14ac:dyDescent="0.2">
      <c r="A47" s="109"/>
      <c r="B47" s="109" t="s">
        <v>506</v>
      </c>
      <c r="C47" s="71">
        <v>16</v>
      </c>
      <c r="D47" s="71">
        <v>11</v>
      </c>
      <c r="E47" s="71" t="s">
        <v>479</v>
      </c>
      <c r="F47" s="71">
        <v>5</v>
      </c>
      <c r="G47" s="71" t="s">
        <v>479</v>
      </c>
      <c r="H47" s="71" t="s">
        <v>479</v>
      </c>
      <c r="I47" s="71">
        <v>0</v>
      </c>
      <c r="J47" s="71" t="s">
        <v>479</v>
      </c>
      <c r="K47" s="71">
        <v>0</v>
      </c>
      <c r="L47" s="71">
        <v>0</v>
      </c>
      <c r="M47" s="71">
        <v>0</v>
      </c>
      <c r="N47" s="71"/>
      <c r="O47" s="71">
        <v>124</v>
      </c>
      <c r="P47" s="71">
        <v>14</v>
      </c>
      <c r="Q47" s="71">
        <v>7</v>
      </c>
      <c r="R47" s="71">
        <v>13</v>
      </c>
      <c r="S47" s="71">
        <v>7</v>
      </c>
      <c r="T47" s="71">
        <v>6</v>
      </c>
      <c r="U47" s="71">
        <v>11</v>
      </c>
      <c r="V47" s="71">
        <v>10</v>
      </c>
      <c r="W47" s="71">
        <v>10</v>
      </c>
      <c r="X47" s="71">
        <v>5</v>
      </c>
      <c r="Y47" s="71">
        <v>8</v>
      </c>
      <c r="Z47" s="71">
        <v>10</v>
      </c>
      <c r="AA47" s="71">
        <v>6</v>
      </c>
      <c r="AB47" s="71">
        <v>6</v>
      </c>
      <c r="AC47" s="71">
        <v>11</v>
      </c>
      <c r="AD47" s="71" t="s">
        <v>479</v>
      </c>
      <c r="AE47" s="71">
        <v>0</v>
      </c>
      <c r="AF47" s="71"/>
      <c r="AG47" s="71">
        <v>138</v>
      </c>
      <c r="AH47" s="71">
        <v>6</v>
      </c>
      <c r="AI47" s="71">
        <v>14</v>
      </c>
      <c r="AJ47" s="71">
        <v>16</v>
      </c>
      <c r="AK47" s="71">
        <v>7</v>
      </c>
      <c r="AL47" s="71">
        <v>8</v>
      </c>
      <c r="AM47" s="71">
        <v>7</v>
      </c>
      <c r="AN47" s="71">
        <v>5</v>
      </c>
      <c r="AO47" s="71">
        <v>5</v>
      </c>
      <c r="AP47" s="71">
        <v>16</v>
      </c>
      <c r="AQ47" s="71">
        <v>5</v>
      </c>
      <c r="AR47" s="71">
        <v>33</v>
      </c>
      <c r="AS47" s="71">
        <v>16</v>
      </c>
      <c r="AT47" s="71">
        <v>0</v>
      </c>
      <c r="AU47" s="71">
        <v>0</v>
      </c>
      <c r="AV47" s="71"/>
      <c r="AW47" s="71">
        <v>16</v>
      </c>
      <c r="AX47" s="71" t="s">
        <v>479</v>
      </c>
      <c r="AY47" s="71">
        <v>9</v>
      </c>
      <c r="AZ47" s="71">
        <v>7</v>
      </c>
      <c r="BA47" s="71">
        <v>0</v>
      </c>
      <c r="BB47" s="71"/>
      <c r="BC47" s="71">
        <v>8</v>
      </c>
      <c r="BD47" s="71">
        <v>8</v>
      </c>
      <c r="BE47" s="71">
        <v>0</v>
      </c>
      <c r="BF47" s="71"/>
      <c r="BG47" s="319">
        <v>253</v>
      </c>
      <c r="BH47" s="69"/>
      <c r="BI47" s="70">
        <v>572</v>
      </c>
      <c r="BJ47" s="69"/>
      <c r="BK47" s="10"/>
      <c r="BL47" s="10"/>
    </row>
    <row r="48" spans="1:64" ht="15.75" customHeight="1" x14ac:dyDescent="0.2">
      <c r="A48" s="109"/>
      <c r="B48" s="109" t="s">
        <v>507</v>
      </c>
      <c r="C48" s="71">
        <v>14</v>
      </c>
      <c r="D48" s="71" t="s">
        <v>479</v>
      </c>
      <c r="E48" s="71" t="s">
        <v>479</v>
      </c>
      <c r="F48" s="71" t="s">
        <v>479</v>
      </c>
      <c r="G48" s="71" t="s">
        <v>479</v>
      </c>
      <c r="H48" s="71" t="s">
        <v>479</v>
      </c>
      <c r="I48" s="71">
        <v>0</v>
      </c>
      <c r="J48" s="71">
        <v>8</v>
      </c>
      <c r="K48" s="71" t="s">
        <v>479</v>
      </c>
      <c r="L48" s="71">
        <v>6</v>
      </c>
      <c r="M48" s="71">
        <v>0</v>
      </c>
      <c r="N48" s="71"/>
      <c r="O48" s="71">
        <v>127</v>
      </c>
      <c r="P48" s="71">
        <v>16</v>
      </c>
      <c r="Q48" s="71">
        <v>18</v>
      </c>
      <c r="R48" s="71">
        <v>10</v>
      </c>
      <c r="S48" s="71">
        <v>5</v>
      </c>
      <c r="T48" s="71" t="s">
        <v>479</v>
      </c>
      <c r="U48" s="71">
        <v>7</v>
      </c>
      <c r="V48" s="71">
        <v>12</v>
      </c>
      <c r="W48" s="71">
        <v>11</v>
      </c>
      <c r="X48" s="71" t="s">
        <v>479</v>
      </c>
      <c r="Y48" s="71">
        <v>8</v>
      </c>
      <c r="Z48" s="71">
        <v>5</v>
      </c>
      <c r="AA48" s="71">
        <v>9</v>
      </c>
      <c r="AB48" s="71" t="s">
        <v>479</v>
      </c>
      <c r="AC48" s="71">
        <v>9</v>
      </c>
      <c r="AD48" s="71">
        <v>17</v>
      </c>
      <c r="AE48" s="71">
        <v>0</v>
      </c>
      <c r="AF48" s="71"/>
      <c r="AG48" s="71">
        <v>129</v>
      </c>
      <c r="AH48" s="71">
        <v>9</v>
      </c>
      <c r="AI48" s="71">
        <v>14</v>
      </c>
      <c r="AJ48" s="71">
        <v>10</v>
      </c>
      <c r="AK48" s="71">
        <v>5</v>
      </c>
      <c r="AL48" s="71">
        <v>9</v>
      </c>
      <c r="AM48" s="71">
        <v>9</v>
      </c>
      <c r="AN48" s="71" t="s">
        <v>479</v>
      </c>
      <c r="AO48" s="71">
        <v>14</v>
      </c>
      <c r="AP48" s="71">
        <v>11</v>
      </c>
      <c r="AQ48" s="71">
        <v>11</v>
      </c>
      <c r="AR48" s="71">
        <v>13</v>
      </c>
      <c r="AS48" s="71">
        <v>24</v>
      </c>
      <c r="AT48" s="71">
        <v>0</v>
      </c>
      <c r="AU48" s="71">
        <v>0</v>
      </c>
      <c r="AV48" s="71"/>
      <c r="AW48" s="71">
        <v>13</v>
      </c>
      <c r="AX48" s="71" t="s">
        <v>479</v>
      </c>
      <c r="AY48" s="71">
        <v>0</v>
      </c>
      <c r="AZ48" s="71">
        <v>13</v>
      </c>
      <c r="BA48" s="71">
        <v>0</v>
      </c>
      <c r="BB48" s="71"/>
      <c r="BC48" s="71">
        <v>0</v>
      </c>
      <c r="BD48" s="71" t="s">
        <v>479</v>
      </c>
      <c r="BE48" s="71">
        <v>0</v>
      </c>
      <c r="BF48" s="71"/>
      <c r="BG48" s="319">
        <v>329</v>
      </c>
      <c r="BH48" s="69"/>
      <c r="BI48" s="70">
        <v>642</v>
      </c>
      <c r="BJ48" s="69"/>
      <c r="BK48" s="10"/>
      <c r="BL48" s="10"/>
    </row>
    <row r="49" spans="1:78" ht="15.75" customHeight="1" x14ac:dyDescent="0.2">
      <c r="A49" s="109"/>
      <c r="B49" s="109" t="s">
        <v>508</v>
      </c>
      <c r="C49" s="71">
        <v>0</v>
      </c>
      <c r="D49" s="71">
        <v>0</v>
      </c>
      <c r="E49" s="71">
        <v>0</v>
      </c>
      <c r="F49" s="71">
        <v>0</v>
      </c>
      <c r="G49" s="71">
        <v>0</v>
      </c>
      <c r="H49" s="71">
        <v>0</v>
      </c>
      <c r="I49" s="71">
        <v>0</v>
      </c>
      <c r="J49" s="71">
        <v>0</v>
      </c>
      <c r="K49" s="71" t="s">
        <v>479</v>
      </c>
      <c r="L49" s="71">
        <v>0</v>
      </c>
      <c r="M49" s="71">
        <v>0</v>
      </c>
      <c r="N49" s="71"/>
      <c r="O49" s="71">
        <v>0</v>
      </c>
      <c r="P49" s="71" t="s">
        <v>479</v>
      </c>
      <c r="Q49" s="71">
        <v>0</v>
      </c>
      <c r="R49" s="71">
        <v>0</v>
      </c>
      <c r="S49" s="71">
        <v>0</v>
      </c>
      <c r="T49" s="71">
        <v>0</v>
      </c>
      <c r="U49" s="71">
        <v>0</v>
      </c>
      <c r="V49" s="71">
        <v>0</v>
      </c>
      <c r="W49" s="71">
        <v>0</v>
      </c>
      <c r="X49" s="71">
        <v>0</v>
      </c>
      <c r="Y49" s="71" t="s">
        <v>479</v>
      </c>
      <c r="Z49" s="71" t="s">
        <v>479</v>
      </c>
      <c r="AA49" s="71" t="s">
        <v>479</v>
      </c>
      <c r="AB49" s="71">
        <v>0</v>
      </c>
      <c r="AC49" s="71">
        <v>0</v>
      </c>
      <c r="AD49" s="71">
        <v>0</v>
      </c>
      <c r="AE49" s="71">
        <v>0</v>
      </c>
      <c r="AF49" s="71"/>
      <c r="AG49" s="71">
        <v>0</v>
      </c>
      <c r="AH49" s="71">
        <v>0</v>
      </c>
      <c r="AI49" s="71" t="s">
        <v>479</v>
      </c>
      <c r="AJ49" s="71">
        <v>0</v>
      </c>
      <c r="AK49" s="71" t="s">
        <v>479</v>
      </c>
      <c r="AL49" s="71" t="s">
        <v>479</v>
      </c>
      <c r="AM49" s="71" t="s">
        <v>479</v>
      </c>
      <c r="AN49" s="71">
        <v>0</v>
      </c>
      <c r="AO49" s="71">
        <v>0</v>
      </c>
      <c r="AP49" s="71" t="s">
        <v>479</v>
      </c>
      <c r="AQ49" s="71" t="s">
        <v>479</v>
      </c>
      <c r="AR49" s="71" t="s">
        <v>479</v>
      </c>
      <c r="AS49" s="71">
        <v>0</v>
      </c>
      <c r="AT49" s="71">
        <v>0</v>
      </c>
      <c r="AU49" s="71">
        <v>0</v>
      </c>
      <c r="AV49" s="71"/>
      <c r="AW49" s="71">
        <v>0</v>
      </c>
      <c r="AX49" s="71">
        <v>0</v>
      </c>
      <c r="AY49" s="71">
        <v>0</v>
      </c>
      <c r="AZ49" s="71" t="s">
        <v>479</v>
      </c>
      <c r="BA49" s="71">
        <v>0</v>
      </c>
      <c r="BB49" s="71"/>
      <c r="BC49" s="71">
        <v>0</v>
      </c>
      <c r="BD49" s="71">
        <v>0</v>
      </c>
      <c r="BE49" s="71">
        <v>0</v>
      </c>
      <c r="BF49" s="71"/>
      <c r="BG49" s="319">
        <v>25</v>
      </c>
      <c r="BH49" s="69"/>
      <c r="BI49" s="70">
        <v>47</v>
      </c>
      <c r="BJ49" s="69"/>
      <c r="BK49" s="10"/>
      <c r="BL49" s="10"/>
    </row>
    <row r="50" spans="1:78" ht="15.75" customHeight="1" x14ac:dyDescent="0.2">
      <c r="A50" s="109"/>
      <c r="B50" s="109" t="s">
        <v>509</v>
      </c>
      <c r="C50" s="71">
        <v>0</v>
      </c>
      <c r="D50" s="71" t="s">
        <v>479</v>
      </c>
      <c r="E50" s="71">
        <v>0</v>
      </c>
      <c r="F50" s="71">
        <v>0</v>
      </c>
      <c r="G50" s="71">
        <v>0</v>
      </c>
      <c r="H50" s="71">
        <v>0</v>
      </c>
      <c r="I50" s="71">
        <v>0</v>
      </c>
      <c r="J50" s="71">
        <v>0</v>
      </c>
      <c r="K50" s="71">
        <v>0</v>
      </c>
      <c r="L50" s="71">
        <v>0</v>
      </c>
      <c r="M50" s="71">
        <v>0</v>
      </c>
      <c r="N50" s="71"/>
      <c r="O50" s="71">
        <v>11</v>
      </c>
      <c r="P50" s="71">
        <v>6</v>
      </c>
      <c r="Q50" s="71">
        <v>5</v>
      </c>
      <c r="R50" s="71" t="s">
        <v>479</v>
      </c>
      <c r="S50" s="71" t="s">
        <v>479</v>
      </c>
      <c r="T50" s="71">
        <v>0</v>
      </c>
      <c r="U50" s="71" t="s">
        <v>479</v>
      </c>
      <c r="V50" s="71">
        <v>0</v>
      </c>
      <c r="W50" s="71">
        <v>0</v>
      </c>
      <c r="X50" s="71">
        <v>0</v>
      </c>
      <c r="Y50" s="71" t="s">
        <v>479</v>
      </c>
      <c r="Z50" s="71" t="s">
        <v>479</v>
      </c>
      <c r="AA50" s="71">
        <v>0</v>
      </c>
      <c r="AB50" s="71" t="s">
        <v>479</v>
      </c>
      <c r="AC50" s="71" t="s">
        <v>479</v>
      </c>
      <c r="AD50" s="71">
        <v>0</v>
      </c>
      <c r="AE50" s="71">
        <v>0</v>
      </c>
      <c r="AF50" s="71"/>
      <c r="AG50" s="71">
        <v>6</v>
      </c>
      <c r="AH50" s="71">
        <v>0</v>
      </c>
      <c r="AI50" s="71" t="s">
        <v>479</v>
      </c>
      <c r="AJ50" s="71" t="s">
        <v>479</v>
      </c>
      <c r="AK50" s="71">
        <v>0</v>
      </c>
      <c r="AL50" s="71">
        <v>0</v>
      </c>
      <c r="AM50" s="71">
        <v>0</v>
      </c>
      <c r="AN50" s="71">
        <v>0</v>
      </c>
      <c r="AO50" s="71">
        <v>0</v>
      </c>
      <c r="AP50" s="71">
        <v>0</v>
      </c>
      <c r="AQ50" s="71" t="s">
        <v>479</v>
      </c>
      <c r="AR50" s="71" t="s">
        <v>479</v>
      </c>
      <c r="AS50" s="71">
        <v>6</v>
      </c>
      <c r="AT50" s="71">
        <v>0</v>
      </c>
      <c r="AU50" s="71">
        <v>0</v>
      </c>
      <c r="AV50" s="71"/>
      <c r="AW50" s="71">
        <v>0</v>
      </c>
      <c r="AX50" s="71" t="s">
        <v>479</v>
      </c>
      <c r="AY50" s="71">
        <v>0</v>
      </c>
      <c r="AZ50" s="71">
        <v>0</v>
      </c>
      <c r="BA50" s="71">
        <v>0</v>
      </c>
      <c r="BB50" s="71"/>
      <c r="BC50" s="71">
        <v>0</v>
      </c>
      <c r="BD50" s="71">
        <v>0</v>
      </c>
      <c r="BE50" s="71">
        <v>0</v>
      </c>
      <c r="BF50" s="71"/>
      <c r="BG50" s="319">
        <v>38</v>
      </c>
      <c r="BH50" s="69"/>
      <c r="BI50" s="70">
        <v>77</v>
      </c>
      <c r="BJ50" s="69"/>
      <c r="BK50" s="10"/>
      <c r="BL50" s="10"/>
    </row>
    <row r="51" spans="1:78" s="107" customFormat="1" ht="15.75" customHeight="1" x14ac:dyDescent="0.2">
      <c r="A51" s="69"/>
      <c r="B51" s="69" t="s">
        <v>90</v>
      </c>
      <c r="C51" s="71">
        <v>10</v>
      </c>
      <c r="D51" s="71">
        <v>0</v>
      </c>
      <c r="E51" s="71">
        <v>0</v>
      </c>
      <c r="F51" s="71">
        <v>5</v>
      </c>
      <c r="G51" s="71">
        <v>0</v>
      </c>
      <c r="H51" s="71">
        <v>0</v>
      </c>
      <c r="I51" s="71">
        <v>0</v>
      </c>
      <c r="J51" s="71">
        <v>0</v>
      </c>
      <c r="K51" s="71">
        <v>5</v>
      </c>
      <c r="L51" s="71">
        <v>0</v>
      </c>
      <c r="M51" s="71">
        <v>0</v>
      </c>
      <c r="N51" s="71"/>
      <c r="O51" s="71">
        <v>181</v>
      </c>
      <c r="P51" s="71">
        <v>13</v>
      </c>
      <c r="Q51" s="71">
        <v>11</v>
      </c>
      <c r="R51" s="71">
        <v>0</v>
      </c>
      <c r="S51" s="71">
        <v>9</v>
      </c>
      <c r="T51" s="71">
        <v>6</v>
      </c>
      <c r="U51" s="71">
        <v>10</v>
      </c>
      <c r="V51" s="71">
        <v>0</v>
      </c>
      <c r="W51" s="71">
        <v>15</v>
      </c>
      <c r="X51" s="71">
        <v>0</v>
      </c>
      <c r="Y51" s="71">
        <v>30</v>
      </c>
      <c r="Z51" s="71">
        <v>0</v>
      </c>
      <c r="AA51" s="71">
        <v>16</v>
      </c>
      <c r="AB51" s="71">
        <v>7</v>
      </c>
      <c r="AC51" s="71">
        <v>41</v>
      </c>
      <c r="AD51" s="71">
        <v>23</v>
      </c>
      <c r="AE51" s="71">
        <v>0</v>
      </c>
      <c r="AF51" s="71"/>
      <c r="AG51" s="71">
        <v>33</v>
      </c>
      <c r="AH51" s="71">
        <v>7</v>
      </c>
      <c r="AI51" s="71">
        <v>12</v>
      </c>
      <c r="AJ51" s="71">
        <v>0</v>
      </c>
      <c r="AK51" s="71">
        <v>0</v>
      </c>
      <c r="AL51" s="71">
        <v>0</v>
      </c>
      <c r="AM51" s="71">
        <v>0</v>
      </c>
      <c r="AN51" s="71">
        <v>5</v>
      </c>
      <c r="AO51" s="71">
        <v>0</v>
      </c>
      <c r="AP51" s="71">
        <v>0</v>
      </c>
      <c r="AQ51" s="71">
        <v>0</v>
      </c>
      <c r="AR51" s="71">
        <v>9</v>
      </c>
      <c r="AS51" s="71">
        <v>0</v>
      </c>
      <c r="AT51" s="71">
        <v>0</v>
      </c>
      <c r="AU51" s="71">
        <v>0</v>
      </c>
      <c r="AV51" s="71"/>
      <c r="AW51" s="71">
        <v>161</v>
      </c>
      <c r="AX51" s="71">
        <v>47</v>
      </c>
      <c r="AY51" s="71">
        <v>26</v>
      </c>
      <c r="AZ51" s="71">
        <v>88</v>
      </c>
      <c r="BA51" s="71">
        <v>0</v>
      </c>
      <c r="BB51" s="71"/>
      <c r="BC51" s="71">
        <v>0</v>
      </c>
      <c r="BD51" s="71">
        <v>0</v>
      </c>
      <c r="BE51" s="71">
        <v>0</v>
      </c>
      <c r="BF51" s="71"/>
      <c r="BG51" s="319">
        <v>381</v>
      </c>
      <c r="BH51" s="69"/>
      <c r="BI51" s="71">
        <v>908</v>
      </c>
      <c r="BJ51" s="69"/>
    </row>
    <row r="52" spans="1:78" ht="15.75" customHeight="1" x14ac:dyDescent="0.2">
      <c r="A52" s="109"/>
      <c r="B52" s="109" t="s">
        <v>510</v>
      </c>
      <c r="C52" s="71">
        <v>5</v>
      </c>
      <c r="D52" s="71" t="s">
        <v>479</v>
      </c>
      <c r="E52" s="71" t="s">
        <v>479</v>
      </c>
      <c r="F52" s="71">
        <v>5</v>
      </c>
      <c r="G52" s="71" t="s">
        <v>479</v>
      </c>
      <c r="H52" s="71" t="s">
        <v>479</v>
      </c>
      <c r="I52" s="71" t="s">
        <v>479</v>
      </c>
      <c r="J52" s="71" t="s">
        <v>479</v>
      </c>
      <c r="K52" s="71" t="s">
        <v>479</v>
      </c>
      <c r="L52" s="71">
        <v>0</v>
      </c>
      <c r="M52" s="71">
        <v>0</v>
      </c>
      <c r="N52" s="71"/>
      <c r="O52" s="71">
        <v>59</v>
      </c>
      <c r="P52" s="71" t="s">
        <v>479</v>
      </c>
      <c r="Q52" s="71" t="s">
        <v>479</v>
      </c>
      <c r="R52" s="71" t="s">
        <v>479</v>
      </c>
      <c r="S52" s="71">
        <v>9</v>
      </c>
      <c r="T52" s="71">
        <v>6</v>
      </c>
      <c r="U52" s="71">
        <v>5</v>
      </c>
      <c r="V52" s="71">
        <v>0</v>
      </c>
      <c r="W52" s="71">
        <v>6</v>
      </c>
      <c r="X52" s="71" t="s">
        <v>479</v>
      </c>
      <c r="Y52" s="71">
        <v>8</v>
      </c>
      <c r="Z52" s="71" t="s">
        <v>479</v>
      </c>
      <c r="AA52" s="71" t="s">
        <v>479</v>
      </c>
      <c r="AB52" s="71" t="s">
        <v>479</v>
      </c>
      <c r="AC52" s="71">
        <v>17</v>
      </c>
      <c r="AD52" s="71">
        <v>8</v>
      </c>
      <c r="AE52" s="71" t="s">
        <v>479</v>
      </c>
      <c r="AF52" s="71"/>
      <c r="AG52" s="71">
        <v>15</v>
      </c>
      <c r="AH52" s="71" t="s">
        <v>479</v>
      </c>
      <c r="AI52" s="71">
        <v>6</v>
      </c>
      <c r="AJ52" s="71">
        <v>0</v>
      </c>
      <c r="AK52" s="71" t="s">
        <v>479</v>
      </c>
      <c r="AL52" s="71" t="s">
        <v>479</v>
      </c>
      <c r="AM52" s="71" t="s">
        <v>479</v>
      </c>
      <c r="AN52" s="71" t="s">
        <v>479</v>
      </c>
      <c r="AO52" s="71">
        <v>0</v>
      </c>
      <c r="AP52" s="71">
        <v>0</v>
      </c>
      <c r="AQ52" s="71">
        <v>0</v>
      </c>
      <c r="AR52" s="71">
        <v>9</v>
      </c>
      <c r="AS52" s="71" t="s">
        <v>479</v>
      </c>
      <c r="AT52" s="71">
        <v>0</v>
      </c>
      <c r="AU52" s="71">
        <v>0</v>
      </c>
      <c r="AV52" s="71"/>
      <c r="AW52" s="71">
        <v>49</v>
      </c>
      <c r="AX52" s="71">
        <v>19</v>
      </c>
      <c r="AY52" s="71" t="s">
        <v>479</v>
      </c>
      <c r="AZ52" s="71">
        <v>30</v>
      </c>
      <c r="BA52" s="71">
        <v>0</v>
      </c>
      <c r="BB52" s="71"/>
      <c r="BC52" s="71">
        <v>0</v>
      </c>
      <c r="BD52" s="71">
        <v>0</v>
      </c>
      <c r="BE52" s="71">
        <v>0</v>
      </c>
      <c r="BF52" s="71"/>
      <c r="BG52" s="319">
        <v>138</v>
      </c>
      <c r="BH52" s="69"/>
      <c r="BI52" s="70">
        <v>322</v>
      </c>
      <c r="BJ52" s="69"/>
      <c r="BK52" s="10"/>
      <c r="BL52" s="10"/>
    </row>
    <row r="53" spans="1:78" ht="15.75" customHeight="1" x14ac:dyDescent="0.2">
      <c r="A53" s="109"/>
      <c r="B53" s="109" t="s">
        <v>511</v>
      </c>
      <c r="C53" s="71">
        <v>0</v>
      </c>
      <c r="D53" s="71" t="s">
        <v>479</v>
      </c>
      <c r="E53" s="71" t="s">
        <v>479</v>
      </c>
      <c r="F53" s="71" t="s">
        <v>479</v>
      </c>
      <c r="G53" s="71">
        <v>0</v>
      </c>
      <c r="H53" s="71">
        <v>0</v>
      </c>
      <c r="I53" s="71">
        <v>0</v>
      </c>
      <c r="J53" s="71">
        <v>0</v>
      </c>
      <c r="K53" s="71" t="s">
        <v>479</v>
      </c>
      <c r="L53" s="71">
        <v>0</v>
      </c>
      <c r="M53" s="71">
        <v>0</v>
      </c>
      <c r="N53" s="71"/>
      <c r="O53" s="71">
        <v>44</v>
      </c>
      <c r="P53" s="71">
        <v>6</v>
      </c>
      <c r="Q53" s="71" t="s">
        <v>479</v>
      </c>
      <c r="R53" s="71">
        <v>0</v>
      </c>
      <c r="S53" s="71" t="s">
        <v>479</v>
      </c>
      <c r="T53" s="71">
        <v>0</v>
      </c>
      <c r="U53" s="71" t="s">
        <v>479</v>
      </c>
      <c r="V53" s="71">
        <v>0</v>
      </c>
      <c r="W53" s="71" t="s">
        <v>479</v>
      </c>
      <c r="X53" s="71">
        <v>0</v>
      </c>
      <c r="Y53" s="71">
        <v>11</v>
      </c>
      <c r="Z53" s="71" t="s">
        <v>479</v>
      </c>
      <c r="AA53" s="71" t="s">
        <v>479</v>
      </c>
      <c r="AB53" s="71">
        <v>7</v>
      </c>
      <c r="AC53" s="71">
        <v>11</v>
      </c>
      <c r="AD53" s="71">
        <v>9</v>
      </c>
      <c r="AE53" s="71">
        <v>0</v>
      </c>
      <c r="AF53" s="71"/>
      <c r="AG53" s="71">
        <v>0</v>
      </c>
      <c r="AH53" s="71">
        <v>0</v>
      </c>
      <c r="AI53" s="71" t="s">
        <v>479</v>
      </c>
      <c r="AJ53" s="71">
        <v>0</v>
      </c>
      <c r="AK53" s="71">
        <v>0</v>
      </c>
      <c r="AL53" s="71">
        <v>0</v>
      </c>
      <c r="AM53" s="71" t="s">
        <v>479</v>
      </c>
      <c r="AN53" s="71" t="s">
        <v>479</v>
      </c>
      <c r="AO53" s="71">
        <v>0</v>
      </c>
      <c r="AP53" s="71" t="s">
        <v>479</v>
      </c>
      <c r="AQ53" s="71">
        <v>0</v>
      </c>
      <c r="AR53" s="71">
        <v>0</v>
      </c>
      <c r="AS53" s="71">
        <v>0</v>
      </c>
      <c r="AT53" s="71">
        <v>0</v>
      </c>
      <c r="AU53" s="71">
        <v>0</v>
      </c>
      <c r="AV53" s="71"/>
      <c r="AW53" s="71">
        <v>43</v>
      </c>
      <c r="AX53" s="71">
        <v>11</v>
      </c>
      <c r="AY53" s="71">
        <v>15</v>
      </c>
      <c r="AZ53" s="71">
        <v>17</v>
      </c>
      <c r="BA53" s="71" t="s">
        <v>479</v>
      </c>
      <c r="BB53" s="71"/>
      <c r="BC53" s="71">
        <v>0</v>
      </c>
      <c r="BD53" s="71">
        <v>0</v>
      </c>
      <c r="BE53" s="71">
        <v>0</v>
      </c>
      <c r="BF53" s="71"/>
      <c r="BG53" s="319">
        <v>78</v>
      </c>
      <c r="BH53" s="69"/>
      <c r="BI53" s="70">
        <v>190</v>
      </c>
      <c r="BJ53" s="69"/>
      <c r="BK53" s="10"/>
      <c r="BL53" s="10"/>
    </row>
    <row r="54" spans="1:78" ht="15.75" customHeight="1" x14ac:dyDescent="0.2">
      <c r="A54" s="109"/>
      <c r="B54" s="109" t="s">
        <v>512</v>
      </c>
      <c r="C54" s="71">
        <v>5</v>
      </c>
      <c r="D54" s="71" t="s">
        <v>479</v>
      </c>
      <c r="E54" s="71" t="s">
        <v>479</v>
      </c>
      <c r="F54" s="71" t="s">
        <v>479</v>
      </c>
      <c r="G54" s="71">
        <v>0</v>
      </c>
      <c r="H54" s="71" t="s">
        <v>479</v>
      </c>
      <c r="I54" s="71" t="s">
        <v>479</v>
      </c>
      <c r="J54" s="71" t="s">
        <v>479</v>
      </c>
      <c r="K54" s="71">
        <v>5</v>
      </c>
      <c r="L54" s="71" t="s">
        <v>479</v>
      </c>
      <c r="M54" s="71">
        <v>0</v>
      </c>
      <c r="N54" s="71"/>
      <c r="O54" s="71">
        <v>78</v>
      </c>
      <c r="P54" s="71">
        <v>7</v>
      </c>
      <c r="Q54" s="71">
        <v>11</v>
      </c>
      <c r="R54" s="71" t="s">
        <v>479</v>
      </c>
      <c r="S54" s="71" t="s">
        <v>479</v>
      </c>
      <c r="T54" s="71">
        <v>0</v>
      </c>
      <c r="U54" s="71">
        <v>5</v>
      </c>
      <c r="V54" s="71" t="s">
        <v>479</v>
      </c>
      <c r="W54" s="71">
        <v>9</v>
      </c>
      <c r="X54" s="71" t="s">
        <v>479</v>
      </c>
      <c r="Y54" s="71">
        <v>11</v>
      </c>
      <c r="Z54" s="71" t="s">
        <v>479</v>
      </c>
      <c r="AA54" s="71">
        <v>16</v>
      </c>
      <c r="AB54" s="71" t="s">
        <v>479</v>
      </c>
      <c r="AC54" s="71">
        <v>13</v>
      </c>
      <c r="AD54" s="71">
        <v>6</v>
      </c>
      <c r="AE54" s="71">
        <v>0</v>
      </c>
      <c r="AF54" s="71"/>
      <c r="AG54" s="71">
        <v>18</v>
      </c>
      <c r="AH54" s="71">
        <v>7</v>
      </c>
      <c r="AI54" s="71">
        <v>6</v>
      </c>
      <c r="AJ54" s="71" t="s">
        <v>479</v>
      </c>
      <c r="AK54" s="71" t="s">
        <v>479</v>
      </c>
      <c r="AL54" s="71" t="s">
        <v>479</v>
      </c>
      <c r="AM54" s="71" t="s">
        <v>479</v>
      </c>
      <c r="AN54" s="71">
        <v>5</v>
      </c>
      <c r="AO54" s="71" t="s">
        <v>479</v>
      </c>
      <c r="AP54" s="71" t="s">
        <v>479</v>
      </c>
      <c r="AQ54" s="71" t="s">
        <v>479</v>
      </c>
      <c r="AR54" s="71" t="s">
        <v>479</v>
      </c>
      <c r="AS54" s="71" t="s">
        <v>479</v>
      </c>
      <c r="AT54" s="71">
        <v>0</v>
      </c>
      <c r="AU54" s="71">
        <v>0</v>
      </c>
      <c r="AV54" s="71"/>
      <c r="AW54" s="71">
        <v>69</v>
      </c>
      <c r="AX54" s="71">
        <v>17</v>
      </c>
      <c r="AY54" s="71">
        <v>11</v>
      </c>
      <c r="AZ54" s="71">
        <v>41</v>
      </c>
      <c r="BA54" s="71">
        <v>0</v>
      </c>
      <c r="BB54" s="71"/>
      <c r="BC54" s="71">
        <v>0</v>
      </c>
      <c r="BD54" s="71">
        <v>0</v>
      </c>
      <c r="BE54" s="71">
        <v>0</v>
      </c>
      <c r="BF54" s="71"/>
      <c r="BG54" s="319">
        <v>165</v>
      </c>
      <c r="BH54" s="69"/>
      <c r="BI54" s="70">
        <v>390</v>
      </c>
      <c r="BJ54" s="69"/>
      <c r="BK54" s="10"/>
      <c r="BL54" s="10"/>
    </row>
    <row r="55" spans="1:78" ht="15.75" customHeight="1" x14ac:dyDescent="0.2">
      <c r="A55" s="109"/>
      <c r="B55" s="109" t="s">
        <v>513</v>
      </c>
      <c r="C55" s="71">
        <v>0</v>
      </c>
      <c r="D55" s="71">
        <v>0</v>
      </c>
      <c r="E55" s="71">
        <v>0</v>
      </c>
      <c r="F55" s="71">
        <v>0</v>
      </c>
      <c r="G55" s="71">
        <v>0</v>
      </c>
      <c r="H55" s="71">
        <v>0</v>
      </c>
      <c r="I55" s="71">
        <v>0</v>
      </c>
      <c r="J55" s="71">
        <v>0</v>
      </c>
      <c r="K55" s="71">
        <v>0</v>
      </c>
      <c r="L55" s="71">
        <v>0</v>
      </c>
      <c r="M55" s="71">
        <v>0</v>
      </c>
      <c r="N55" s="71"/>
      <c r="O55" s="71">
        <v>0</v>
      </c>
      <c r="P55" s="71">
        <v>0</v>
      </c>
      <c r="Q55" s="71">
        <v>0</v>
      </c>
      <c r="R55" s="71">
        <v>0</v>
      </c>
      <c r="S55" s="71">
        <v>0</v>
      </c>
      <c r="T55" s="71">
        <v>0</v>
      </c>
      <c r="U55" s="71">
        <v>0</v>
      </c>
      <c r="V55" s="71">
        <v>0</v>
      </c>
      <c r="W55" s="71">
        <v>0</v>
      </c>
      <c r="X55" s="71">
        <v>0</v>
      </c>
      <c r="Y55" s="71">
        <v>0</v>
      </c>
      <c r="Z55" s="71">
        <v>0</v>
      </c>
      <c r="AA55" s="71">
        <v>0</v>
      </c>
      <c r="AB55" s="71">
        <v>0</v>
      </c>
      <c r="AC55" s="71">
        <v>0</v>
      </c>
      <c r="AD55" s="71">
        <v>0</v>
      </c>
      <c r="AE55" s="71">
        <v>0</v>
      </c>
      <c r="AF55" s="71"/>
      <c r="AG55" s="71">
        <v>0</v>
      </c>
      <c r="AH55" s="71">
        <v>0</v>
      </c>
      <c r="AI55" s="71">
        <v>0</v>
      </c>
      <c r="AJ55" s="71" t="s">
        <v>479</v>
      </c>
      <c r="AK55" s="71">
        <v>0</v>
      </c>
      <c r="AL55" s="71">
        <v>0</v>
      </c>
      <c r="AM55" s="71">
        <v>0</v>
      </c>
      <c r="AN55" s="71">
        <v>0</v>
      </c>
      <c r="AO55" s="71">
        <v>0</v>
      </c>
      <c r="AP55" s="71">
        <v>0</v>
      </c>
      <c r="AQ55" s="71">
        <v>0</v>
      </c>
      <c r="AR55" s="71">
        <v>0</v>
      </c>
      <c r="AS55" s="71">
        <v>0</v>
      </c>
      <c r="AT55" s="71">
        <v>0</v>
      </c>
      <c r="AU55" s="71">
        <v>0</v>
      </c>
      <c r="AV55" s="71"/>
      <c r="AW55" s="71">
        <v>0</v>
      </c>
      <c r="AX55" s="71">
        <v>0</v>
      </c>
      <c r="AY55" s="71" t="s">
        <v>479</v>
      </c>
      <c r="AZ55" s="71">
        <v>0</v>
      </c>
      <c r="BA55" s="71">
        <v>0</v>
      </c>
      <c r="BB55" s="71"/>
      <c r="BC55" s="71">
        <v>0</v>
      </c>
      <c r="BD55" s="71">
        <v>0</v>
      </c>
      <c r="BE55" s="71">
        <v>0</v>
      </c>
      <c r="BF55" s="71"/>
      <c r="BG55" s="319" t="s">
        <v>479</v>
      </c>
      <c r="BH55" s="69"/>
      <c r="BI55" s="70">
        <v>6</v>
      </c>
      <c r="BJ55" s="69"/>
      <c r="BK55" s="10"/>
      <c r="BL55" s="10"/>
    </row>
    <row r="56" spans="1:78" s="107" customFormat="1" ht="15.75" customHeight="1" x14ac:dyDescent="0.2">
      <c r="A56" s="69"/>
      <c r="B56" s="69" t="s">
        <v>81</v>
      </c>
      <c r="C56" s="71">
        <v>0</v>
      </c>
      <c r="D56" s="71">
        <v>0</v>
      </c>
      <c r="E56" s="71">
        <v>0</v>
      </c>
      <c r="F56" s="71">
        <v>0</v>
      </c>
      <c r="G56" s="71">
        <v>0</v>
      </c>
      <c r="H56" s="71">
        <v>0</v>
      </c>
      <c r="I56" s="71">
        <v>0</v>
      </c>
      <c r="J56" s="71">
        <v>0</v>
      </c>
      <c r="K56" s="71">
        <v>0</v>
      </c>
      <c r="L56" s="71">
        <v>0</v>
      </c>
      <c r="M56" s="71">
        <v>0</v>
      </c>
      <c r="N56" s="71"/>
      <c r="O56" s="71">
        <v>0</v>
      </c>
      <c r="P56" s="71">
        <v>0</v>
      </c>
      <c r="Q56" s="71">
        <v>0</v>
      </c>
      <c r="R56" s="71">
        <v>0</v>
      </c>
      <c r="S56" s="71">
        <v>0</v>
      </c>
      <c r="T56" s="71">
        <v>0</v>
      </c>
      <c r="U56" s="71">
        <v>0</v>
      </c>
      <c r="V56" s="71">
        <v>0</v>
      </c>
      <c r="W56" s="71">
        <v>0</v>
      </c>
      <c r="X56" s="71">
        <v>0</v>
      </c>
      <c r="Y56" s="71">
        <v>0</v>
      </c>
      <c r="Z56" s="71">
        <v>0</v>
      </c>
      <c r="AA56" s="71">
        <v>0</v>
      </c>
      <c r="AB56" s="71">
        <v>0</v>
      </c>
      <c r="AC56" s="71">
        <v>0</v>
      </c>
      <c r="AD56" s="71">
        <v>0</v>
      </c>
      <c r="AE56" s="71">
        <v>0</v>
      </c>
      <c r="AF56" s="71"/>
      <c r="AG56" s="71">
        <v>0</v>
      </c>
      <c r="AH56" s="71">
        <v>0</v>
      </c>
      <c r="AI56" s="71">
        <v>0</v>
      </c>
      <c r="AJ56" s="71">
        <v>0</v>
      </c>
      <c r="AK56" s="71">
        <v>0</v>
      </c>
      <c r="AL56" s="71">
        <v>0</v>
      </c>
      <c r="AM56" s="71">
        <v>0</v>
      </c>
      <c r="AN56" s="71">
        <v>0</v>
      </c>
      <c r="AO56" s="71">
        <v>0</v>
      </c>
      <c r="AP56" s="71">
        <v>0</v>
      </c>
      <c r="AQ56" s="71">
        <v>0</v>
      </c>
      <c r="AR56" s="71">
        <v>0</v>
      </c>
      <c r="AS56" s="71">
        <v>0</v>
      </c>
      <c r="AT56" s="71">
        <v>0</v>
      </c>
      <c r="AU56" s="71">
        <v>0</v>
      </c>
      <c r="AV56" s="71"/>
      <c r="AW56" s="71">
        <v>0</v>
      </c>
      <c r="AX56" s="71">
        <v>0</v>
      </c>
      <c r="AY56" s="71">
        <v>0</v>
      </c>
      <c r="AZ56" s="71">
        <v>0</v>
      </c>
      <c r="BA56" s="71">
        <v>0</v>
      </c>
      <c r="BB56" s="71"/>
      <c r="BC56" s="71">
        <v>0</v>
      </c>
      <c r="BD56" s="71">
        <v>0</v>
      </c>
      <c r="BE56" s="71">
        <v>0</v>
      </c>
      <c r="BF56" s="71"/>
      <c r="BG56" s="319">
        <v>45</v>
      </c>
      <c r="BH56" s="69"/>
      <c r="BI56" s="71">
        <v>66</v>
      </c>
      <c r="BJ56" s="69"/>
    </row>
    <row r="57" spans="1:78" ht="15.75" customHeight="1" x14ac:dyDescent="0.2">
      <c r="A57" s="109"/>
      <c r="B57" s="109" t="s">
        <v>514</v>
      </c>
      <c r="C57" s="71">
        <v>0</v>
      </c>
      <c r="D57" s="71">
        <v>0</v>
      </c>
      <c r="E57" s="71">
        <v>0</v>
      </c>
      <c r="F57" s="71">
        <v>0</v>
      </c>
      <c r="G57" s="71">
        <v>0</v>
      </c>
      <c r="H57" s="71">
        <v>0</v>
      </c>
      <c r="I57" s="71">
        <v>0</v>
      </c>
      <c r="J57" s="71">
        <v>0</v>
      </c>
      <c r="K57" s="71">
        <v>0</v>
      </c>
      <c r="L57" s="71">
        <v>0</v>
      </c>
      <c r="M57" s="71">
        <v>0</v>
      </c>
      <c r="N57" s="71"/>
      <c r="O57" s="71">
        <v>0</v>
      </c>
      <c r="P57" s="71" t="s">
        <v>479</v>
      </c>
      <c r="Q57" s="71">
        <v>0</v>
      </c>
      <c r="R57" s="71">
        <v>0</v>
      </c>
      <c r="S57" s="71">
        <v>0</v>
      </c>
      <c r="T57" s="71">
        <v>0</v>
      </c>
      <c r="U57" s="71">
        <v>0</v>
      </c>
      <c r="V57" s="71" t="s">
        <v>479</v>
      </c>
      <c r="W57" s="71" t="s">
        <v>479</v>
      </c>
      <c r="X57" s="71">
        <v>0</v>
      </c>
      <c r="Y57" s="71" t="s">
        <v>479</v>
      </c>
      <c r="Z57" s="71">
        <v>0</v>
      </c>
      <c r="AA57" s="71" t="s">
        <v>479</v>
      </c>
      <c r="AB57" s="71">
        <v>0</v>
      </c>
      <c r="AC57" s="71" t="s">
        <v>479</v>
      </c>
      <c r="AD57" s="71">
        <v>0</v>
      </c>
      <c r="AE57" s="71">
        <v>0</v>
      </c>
      <c r="AF57" s="71"/>
      <c r="AG57" s="71">
        <v>0</v>
      </c>
      <c r="AH57" s="71">
        <v>0</v>
      </c>
      <c r="AI57" s="71">
        <v>0</v>
      </c>
      <c r="AJ57" s="71" t="s">
        <v>479</v>
      </c>
      <c r="AK57" s="71">
        <v>0</v>
      </c>
      <c r="AL57" s="71">
        <v>0</v>
      </c>
      <c r="AM57" s="71">
        <v>0</v>
      </c>
      <c r="AN57" s="71">
        <v>0</v>
      </c>
      <c r="AO57" s="71" t="s">
        <v>479</v>
      </c>
      <c r="AP57" s="71">
        <v>0</v>
      </c>
      <c r="AQ57" s="71">
        <v>0</v>
      </c>
      <c r="AR57" s="71">
        <v>0</v>
      </c>
      <c r="AS57" s="71" t="s">
        <v>479</v>
      </c>
      <c r="AT57" s="71">
        <v>0</v>
      </c>
      <c r="AU57" s="71">
        <v>0</v>
      </c>
      <c r="AV57" s="71"/>
      <c r="AW57" s="71">
        <v>0</v>
      </c>
      <c r="AX57" s="71" t="s">
        <v>479</v>
      </c>
      <c r="AY57" s="71">
        <v>0</v>
      </c>
      <c r="AZ57" s="71">
        <v>0</v>
      </c>
      <c r="BA57" s="71">
        <v>0</v>
      </c>
      <c r="BB57" s="71"/>
      <c r="BC57" s="71">
        <v>0</v>
      </c>
      <c r="BD57" s="71">
        <v>0</v>
      </c>
      <c r="BE57" s="71">
        <v>0</v>
      </c>
      <c r="BF57" s="71"/>
      <c r="BG57" s="319">
        <v>29</v>
      </c>
      <c r="BH57" s="69"/>
      <c r="BI57" s="70">
        <v>41</v>
      </c>
      <c r="BJ57" s="69"/>
      <c r="BK57" s="10"/>
      <c r="BL57" s="10"/>
    </row>
    <row r="58" spans="1:78" ht="15.75" customHeight="1" x14ac:dyDescent="0.2">
      <c r="A58" s="109"/>
      <c r="B58" s="109" t="s">
        <v>515</v>
      </c>
      <c r="C58" s="71">
        <v>0</v>
      </c>
      <c r="D58" s="71">
        <v>0</v>
      </c>
      <c r="E58" s="71">
        <v>0</v>
      </c>
      <c r="F58" s="71">
        <v>0</v>
      </c>
      <c r="G58" s="71">
        <v>0</v>
      </c>
      <c r="H58" s="71">
        <v>0</v>
      </c>
      <c r="I58" s="71">
        <v>0</v>
      </c>
      <c r="J58" s="71">
        <v>0</v>
      </c>
      <c r="K58" s="71">
        <v>0</v>
      </c>
      <c r="L58" s="71">
        <v>0</v>
      </c>
      <c r="M58" s="71">
        <v>0</v>
      </c>
      <c r="N58" s="71"/>
      <c r="O58" s="71">
        <v>0</v>
      </c>
      <c r="P58" s="71">
        <v>0</v>
      </c>
      <c r="Q58" s="71">
        <v>0</v>
      </c>
      <c r="R58" s="71" t="s">
        <v>479</v>
      </c>
      <c r="S58" s="71" t="s">
        <v>479</v>
      </c>
      <c r="T58" s="71">
        <v>0</v>
      </c>
      <c r="U58" s="71">
        <v>0</v>
      </c>
      <c r="V58" s="71" t="s">
        <v>479</v>
      </c>
      <c r="W58" s="71">
        <v>0</v>
      </c>
      <c r="X58" s="71">
        <v>0</v>
      </c>
      <c r="Y58" s="71" t="s">
        <v>479</v>
      </c>
      <c r="Z58" s="71">
        <v>0</v>
      </c>
      <c r="AA58" s="71" t="s">
        <v>479</v>
      </c>
      <c r="AB58" s="71">
        <v>0</v>
      </c>
      <c r="AC58" s="71">
        <v>0</v>
      </c>
      <c r="AD58" s="71">
        <v>0</v>
      </c>
      <c r="AE58" s="71">
        <v>0</v>
      </c>
      <c r="AF58" s="71"/>
      <c r="AG58" s="71">
        <v>0</v>
      </c>
      <c r="AH58" s="71" t="s">
        <v>479</v>
      </c>
      <c r="AI58" s="71">
        <v>0</v>
      </c>
      <c r="AJ58" s="71">
        <v>0</v>
      </c>
      <c r="AK58" s="71">
        <v>0</v>
      </c>
      <c r="AL58" s="71">
        <v>0</v>
      </c>
      <c r="AM58" s="71">
        <v>0</v>
      </c>
      <c r="AN58" s="71">
        <v>0</v>
      </c>
      <c r="AO58" s="71">
        <v>0</v>
      </c>
      <c r="AP58" s="71">
        <v>0</v>
      </c>
      <c r="AQ58" s="71">
        <v>0</v>
      </c>
      <c r="AR58" s="71">
        <v>0</v>
      </c>
      <c r="AS58" s="71">
        <v>0</v>
      </c>
      <c r="AT58" s="71">
        <v>0</v>
      </c>
      <c r="AU58" s="71">
        <v>0</v>
      </c>
      <c r="AV58" s="71"/>
      <c r="AW58" s="71">
        <v>0</v>
      </c>
      <c r="AX58" s="71">
        <v>0</v>
      </c>
      <c r="AY58" s="71">
        <v>0</v>
      </c>
      <c r="AZ58" s="71" t="s">
        <v>479</v>
      </c>
      <c r="BA58" s="71">
        <v>0</v>
      </c>
      <c r="BB58" s="71"/>
      <c r="BC58" s="71">
        <v>0</v>
      </c>
      <c r="BD58" s="71">
        <v>0</v>
      </c>
      <c r="BE58" s="71">
        <v>0</v>
      </c>
      <c r="BF58" s="71"/>
      <c r="BG58" s="319">
        <v>16</v>
      </c>
      <c r="BH58" s="69"/>
      <c r="BI58" s="70">
        <v>25</v>
      </c>
      <c r="BJ58" s="69"/>
      <c r="BK58" s="10"/>
      <c r="BL58" s="10"/>
    </row>
    <row r="59" spans="1:78" s="19" customFormat="1" ht="15.75" customHeight="1" x14ac:dyDescent="0.2">
      <c r="A59" s="306"/>
      <c r="B59" s="306" t="s">
        <v>305</v>
      </c>
      <c r="C59" s="71">
        <v>742</v>
      </c>
      <c r="D59" s="71">
        <v>134</v>
      </c>
      <c r="E59" s="71">
        <v>85</v>
      </c>
      <c r="F59" s="71">
        <v>82</v>
      </c>
      <c r="G59" s="71">
        <v>66</v>
      </c>
      <c r="H59" s="71">
        <v>42</v>
      </c>
      <c r="I59" s="71">
        <v>96</v>
      </c>
      <c r="J59" s="71">
        <v>66</v>
      </c>
      <c r="K59" s="71">
        <v>106</v>
      </c>
      <c r="L59" s="71">
        <v>52</v>
      </c>
      <c r="M59" s="71">
        <v>13</v>
      </c>
      <c r="N59" s="71"/>
      <c r="O59" s="71">
        <v>4624</v>
      </c>
      <c r="P59" s="71">
        <v>467</v>
      </c>
      <c r="Q59" s="71">
        <v>323</v>
      </c>
      <c r="R59" s="71">
        <v>211</v>
      </c>
      <c r="S59" s="71">
        <v>141</v>
      </c>
      <c r="T59" s="71">
        <v>94</v>
      </c>
      <c r="U59" s="71">
        <v>244</v>
      </c>
      <c r="V59" s="71">
        <v>657</v>
      </c>
      <c r="W59" s="71">
        <v>317</v>
      </c>
      <c r="X59" s="71">
        <v>110</v>
      </c>
      <c r="Y59" s="71">
        <v>277</v>
      </c>
      <c r="Z59" s="71">
        <v>514</v>
      </c>
      <c r="AA59" s="71">
        <v>346</v>
      </c>
      <c r="AB59" s="71">
        <v>201</v>
      </c>
      <c r="AC59" s="71">
        <v>388</v>
      </c>
      <c r="AD59" s="71">
        <v>287</v>
      </c>
      <c r="AE59" s="71">
        <v>47</v>
      </c>
      <c r="AF59" s="71"/>
      <c r="AG59" s="71">
        <v>2054</v>
      </c>
      <c r="AH59" s="71">
        <v>103</v>
      </c>
      <c r="AI59" s="71">
        <v>223</v>
      </c>
      <c r="AJ59" s="71">
        <v>193</v>
      </c>
      <c r="AK59" s="71">
        <v>143</v>
      </c>
      <c r="AL59" s="71">
        <v>146</v>
      </c>
      <c r="AM59" s="71">
        <v>130</v>
      </c>
      <c r="AN59" s="71">
        <v>112</v>
      </c>
      <c r="AO59" s="71">
        <v>131</v>
      </c>
      <c r="AP59" s="71">
        <v>176</v>
      </c>
      <c r="AQ59" s="71">
        <v>82</v>
      </c>
      <c r="AR59" s="71">
        <v>252</v>
      </c>
      <c r="AS59" s="71">
        <v>266</v>
      </c>
      <c r="AT59" s="71">
        <v>25</v>
      </c>
      <c r="AU59" s="71">
        <v>72</v>
      </c>
      <c r="AV59" s="71"/>
      <c r="AW59" s="71">
        <v>699</v>
      </c>
      <c r="AX59" s="71">
        <v>166</v>
      </c>
      <c r="AY59" s="71">
        <v>91</v>
      </c>
      <c r="AZ59" s="71">
        <v>435</v>
      </c>
      <c r="BA59" s="71">
        <v>7</v>
      </c>
      <c r="BB59" s="71"/>
      <c r="BC59" s="71">
        <v>40</v>
      </c>
      <c r="BD59" s="71">
        <v>32</v>
      </c>
      <c r="BE59" s="71">
        <v>8</v>
      </c>
      <c r="BF59" s="71"/>
      <c r="BG59" s="71" t="s">
        <v>153</v>
      </c>
      <c r="BH59" s="71"/>
      <c r="BI59" s="71" t="s">
        <v>153</v>
      </c>
      <c r="BJ59" s="71"/>
      <c r="BK59" s="110"/>
      <c r="BL59" s="110"/>
    </row>
    <row r="60" spans="1:78" s="115" customFormat="1" ht="15.75" customHeight="1" x14ac:dyDescent="0.2">
      <c r="A60" s="69"/>
      <c r="B60" s="69" t="s">
        <v>107</v>
      </c>
      <c r="C60" s="71">
        <v>2198</v>
      </c>
      <c r="D60" s="71">
        <v>426</v>
      </c>
      <c r="E60" s="71">
        <v>243</v>
      </c>
      <c r="F60" s="71">
        <v>274</v>
      </c>
      <c r="G60" s="71">
        <v>152</v>
      </c>
      <c r="H60" s="71">
        <v>166</v>
      </c>
      <c r="I60" s="71">
        <v>259</v>
      </c>
      <c r="J60" s="71">
        <v>183</v>
      </c>
      <c r="K60" s="71">
        <v>393</v>
      </c>
      <c r="L60" s="71">
        <v>85</v>
      </c>
      <c r="M60" s="71">
        <v>17</v>
      </c>
      <c r="N60" s="71"/>
      <c r="O60" s="71">
        <v>10840</v>
      </c>
      <c r="P60" s="71">
        <v>1168</v>
      </c>
      <c r="Q60" s="71">
        <v>797</v>
      </c>
      <c r="R60" s="71">
        <v>517</v>
      </c>
      <c r="S60" s="71">
        <v>422</v>
      </c>
      <c r="T60" s="71">
        <v>255</v>
      </c>
      <c r="U60" s="71">
        <v>630</v>
      </c>
      <c r="V60" s="71">
        <v>1032</v>
      </c>
      <c r="W60" s="71">
        <v>859</v>
      </c>
      <c r="X60" s="71">
        <v>283</v>
      </c>
      <c r="Y60" s="71">
        <v>672</v>
      </c>
      <c r="Z60" s="71">
        <v>1143</v>
      </c>
      <c r="AA60" s="71">
        <v>906</v>
      </c>
      <c r="AB60" s="71">
        <v>483</v>
      </c>
      <c r="AC60" s="71">
        <v>860</v>
      </c>
      <c r="AD60" s="71">
        <v>740</v>
      </c>
      <c r="AE60" s="71">
        <v>73</v>
      </c>
      <c r="AF60" s="71"/>
      <c r="AG60" s="71">
        <v>5003</v>
      </c>
      <c r="AH60" s="71">
        <v>329</v>
      </c>
      <c r="AI60" s="71">
        <v>487</v>
      </c>
      <c r="AJ60" s="71">
        <v>415</v>
      </c>
      <c r="AK60" s="71">
        <v>363</v>
      </c>
      <c r="AL60" s="71">
        <v>394</v>
      </c>
      <c r="AM60" s="71">
        <v>315</v>
      </c>
      <c r="AN60" s="71">
        <v>274</v>
      </c>
      <c r="AO60" s="71">
        <v>423</v>
      </c>
      <c r="AP60" s="71">
        <v>448</v>
      </c>
      <c r="AQ60" s="71">
        <v>300</v>
      </c>
      <c r="AR60" s="71">
        <v>548</v>
      </c>
      <c r="AS60" s="71">
        <v>585</v>
      </c>
      <c r="AT60" s="71">
        <v>34</v>
      </c>
      <c r="AU60" s="71">
        <v>88</v>
      </c>
      <c r="AV60" s="71"/>
      <c r="AW60" s="71">
        <v>1622</v>
      </c>
      <c r="AX60" s="71">
        <v>360</v>
      </c>
      <c r="AY60" s="71">
        <v>207</v>
      </c>
      <c r="AZ60" s="71">
        <v>1047</v>
      </c>
      <c r="BA60" s="71">
        <v>8</v>
      </c>
      <c r="BB60" s="71"/>
      <c r="BC60" s="71">
        <v>69</v>
      </c>
      <c r="BD60" s="71">
        <v>55</v>
      </c>
      <c r="BE60" s="71">
        <v>14</v>
      </c>
      <c r="BF60" s="71"/>
      <c r="BG60" s="319" t="s">
        <v>153</v>
      </c>
      <c r="BH60" s="71"/>
      <c r="BI60" s="71" t="s">
        <v>153</v>
      </c>
      <c r="BJ60" s="71"/>
    </row>
    <row r="61" spans="1:78" ht="14.25" customHeight="1" x14ac:dyDescent="0.2">
      <c r="A61" s="39" t="s">
        <v>163</v>
      </c>
      <c r="B61" s="6"/>
      <c r="C61" s="96"/>
      <c r="D61" s="6"/>
      <c r="E61" s="6"/>
      <c r="F61" s="6"/>
      <c r="G61" s="6"/>
      <c r="H61" s="6"/>
      <c r="I61" s="6"/>
      <c r="J61" s="6"/>
      <c r="K61" s="6"/>
      <c r="L61" s="6"/>
      <c r="M61" s="6"/>
      <c r="N61" s="6"/>
      <c r="O61" s="96"/>
      <c r="P61" s="6"/>
      <c r="Q61" s="6"/>
      <c r="R61" s="6"/>
      <c r="S61" s="6"/>
      <c r="T61" s="6"/>
      <c r="U61" s="6"/>
      <c r="V61" s="6"/>
      <c r="W61" s="6"/>
      <c r="X61" s="6"/>
      <c r="Y61" s="6"/>
      <c r="Z61" s="6"/>
      <c r="AA61" s="6"/>
      <c r="AB61" s="6"/>
      <c r="AC61" s="6"/>
      <c r="AD61" s="6"/>
      <c r="AE61" s="6"/>
      <c r="AF61" s="6"/>
      <c r="AG61" s="112"/>
      <c r="AH61" s="6"/>
      <c r="AI61" s="6"/>
      <c r="AJ61" s="6"/>
      <c r="AK61" s="6"/>
      <c r="AL61" s="6"/>
      <c r="AM61" s="6"/>
      <c r="AN61" s="6"/>
      <c r="AO61" s="6"/>
      <c r="AP61" s="6"/>
      <c r="AQ61" s="6"/>
      <c r="AR61" s="6"/>
      <c r="AS61" s="6"/>
      <c r="AT61" s="6"/>
      <c r="AU61" s="6"/>
      <c r="AV61" s="6"/>
      <c r="AW61" s="112"/>
      <c r="AX61" s="6"/>
      <c r="AY61" s="6"/>
      <c r="AZ61" s="6"/>
      <c r="BA61" s="113"/>
      <c r="BB61" s="112"/>
      <c r="BC61" s="96"/>
      <c r="BD61" s="112"/>
      <c r="BE61" s="114"/>
      <c r="BF61" s="114"/>
      <c r="BG61" s="6"/>
      <c r="BH61" s="6"/>
      <c r="BI61" s="6"/>
      <c r="BL61" s="5"/>
      <c r="BM61" s="5"/>
      <c r="BN61" s="5"/>
      <c r="BO61" s="5"/>
      <c r="BP61" s="5"/>
      <c r="BQ61" s="5"/>
      <c r="BR61" s="5"/>
      <c r="BS61" s="5"/>
      <c r="BT61" s="5"/>
      <c r="BU61" s="5"/>
      <c r="BV61" s="5"/>
      <c r="BW61" s="5"/>
      <c r="BX61" s="5"/>
      <c r="BY61" s="5"/>
      <c r="BZ61" s="5"/>
    </row>
    <row r="62" spans="1:78" ht="14.25" customHeight="1" x14ac:dyDescent="0.2">
      <c r="A62" s="6" t="s">
        <v>156</v>
      </c>
      <c r="B62" s="6"/>
      <c r="C62" s="96"/>
      <c r="D62" s="6"/>
      <c r="E62" s="6"/>
      <c r="F62" s="6"/>
      <c r="G62" s="6"/>
      <c r="H62" s="6"/>
      <c r="I62" s="6"/>
      <c r="J62" s="6"/>
      <c r="K62" s="6"/>
      <c r="L62" s="6"/>
      <c r="M62" s="6"/>
      <c r="N62" s="6"/>
      <c r="O62" s="96"/>
      <c r="P62" s="6"/>
      <c r="Q62" s="6"/>
      <c r="R62" s="6"/>
      <c r="S62" s="6"/>
      <c r="T62" s="6"/>
      <c r="U62" s="6"/>
      <c r="V62" s="6"/>
      <c r="W62" s="6"/>
      <c r="X62" s="6"/>
      <c r="Y62" s="6"/>
      <c r="Z62" s="6"/>
      <c r="AA62" s="6"/>
      <c r="AB62" s="271" t="s">
        <v>158</v>
      </c>
      <c r="AC62" s="6"/>
      <c r="AD62" s="6"/>
      <c r="AE62" s="6"/>
      <c r="AF62" s="6"/>
      <c r="AG62" s="112"/>
      <c r="AH62" s="6"/>
      <c r="AI62" s="6"/>
      <c r="AJ62" s="6"/>
      <c r="AK62" s="6"/>
      <c r="AL62" s="6"/>
      <c r="AM62" s="6"/>
      <c r="AN62" s="6"/>
      <c r="AO62" s="273" t="s">
        <v>159</v>
      </c>
      <c r="AP62" s="6"/>
      <c r="AQ62" s="6"/>
      <c r="AR62" s="6"/>
      <c r="AS62" s="6"/>
      <c r="AT62" s="6"/>
      <c r="AU62" s="6"/>
      <c r="AV62" s="6"/>
      <c r="AW62" s="112"/>
      <c r="AX62" s="6"/>
      <c r="AY62" s="6"/>
      <c r="AZ62" s="6"/>
      <c r="BA62" s="113"/>
      <c r="BB62" s="112"/>
      <c r="BC62" s="96"/>
      <c r="BD62" s="112"/>
      <c r="BE62" s="114"/>
      <c r="BF62" s="114"/>
      <c r="BG62" s="6"/>
      <c r="BH62" s="6"/>
      <c r="BI62" s="6"/>
      <c r="BL62" s="13"/>
      <c r="BM62" s="13"/>
      <c r="BN62" s="13"/>
      <c r="BO62" s="13"/>
      <c r="BP62" s="13"/>
      <c r="BQ62" s="13"/>
      <c r="BR62" s="13"/>
      <c r="BS62" s="13"/>
      <c r="BT62" s="13"/>
      <c r="BU62" s="13"/>
      <c r="BV62" s="13"/>
      <c r="BW62" s="13"/>
      <c r="BX62" s="13"/>
      <c r="BY62" s="13"/>
      <c r="BZ62" s="13"/>
    </row>
    <row r="63" spans="1:78" ht="14.25" customHeight="1" x14ac:dyDescent="0.2">
      <c r="A63" s="434" t="s">
        <v>13</v>
      </c>
      <c r="B63" s="435"/>
      <c r="C63" s="435"/>
      <c r="D63" s="435"/>
      <c r="E63" s="435"/>
      <c r="F63" s="435"/>
      <c r="G63" s="435"/>
      <c r="H63" s="435"/>
      <c r="I63" s="435"/>
      <c r="J63" s="435"/>
      <c r="K63" s="435"/>
      <c r="L63" s="435"/>
      <c r="M63" s="435"/>
      <c r="N63" s="435"/>
      <c r="O63" s="435"/>
      <c r="P63" s="435"/>
      <c r="Q63" s="435"/>
      <c r="R63" s="435"/>
      <c r="S63" s="435"/>
      <c r="T63" s="435"/>
      <c r="U63" s="435"/>
      <c r="V63" s="6"/>
      <c r="W63" s="6"/>
      <c r="X63" s="6"/>
      <c r="Y63" s="6"/>
      <c r="Z63" s="6"/>
      <c r="AA63" s="6"/>
      <c r="AB63" s="272" t="s">
        <v>241</v>
      </c>
      <c r="AC63" s="6"/>
      <c r="AD63" s="6"/>
      <c r="AE63" s="6"/>
      <c r="AF63" s="6"/>
      <c r="AG63" s="112"/>
      <c r="AH63" s="6"/>
      <c r="AI63" s="6"/>
      <c r="AJ63" s="436">
        <v>8169</v>
      </c>
      <c r="AK63" s="437"/>
      <c r="AL63" s="6"/>
      <c r="AM63" s="6"/>
      <c r="AN63" s="6"/>
      <c r="AO63" s="39" t="s">
        <v>244</v>
      </c>
      <c r="AP63" s="6"/>
      <c r="AQ63" s="6"/>
      <c r="AR63" s="6"/>
      <c r="AS63" s="6"/>
      <c r="AT63" s="6"/>
      <c r="AU63" s="6"/>
      <c r="AV63" s="6"/>
      <c r="AW63" s="112"/>
      <c r="AX63" s="436">
        <v>8753</v>
      </c>
      <c r="AY63" s="437"/>
      <c r="AZ63" s="6"/>
      <c r="BA63" s="113"/>
      <c r="BB63" s="112"/>
      <c r="BC63" s="96"/>
      <c r="BD63" s="112"/>
      <c r="BE63" s="114"/>
      <c r="BF63" s="114"/>
      <c r="BG63" s="6"/>
      <c r="BH63" s="6"/>
      <c r="BI63" s="6"/>
    </row>
    <row r="64" spans="1:78" ht="14.25" customHeight="1" x14ac:dyDescent="0.2">
      <c r="A64" s="435"/>
      <c r="B64" s="435"/>
      <c r="C64" s="435"/>
      <c r="D64" s="435"/>
      <c r="E64" s="435"/>
      <c r="F64" s="435"/>
      <c r="G64" s="435"/>
      <c r="H64" s="435"/>
      <c r="I64" s="435"/>
      <c r="J64" s="435"/>
      <c r="K64" s="435"/>
      <c r="L64" s="435"/>
      <c r="M64" s="435"/>
      <c r="N64" s="435"/>
      <c r="O64" s="435"/>
      <c r="P64" s="435"/>
      <c r="Q64" s="435"/>
      <c r="R64" s="435"/>
      <c r="S64" s="435"/>
      <c r="T64" s="435"/>
      <c r="U64" s="435"/>
      <c r="V64" s="6"/>
      <c r="W64" s="6"/>
      <c r="X64" s="6"/>
      <c r="Y64" s="6"/>
      <c r="Z64" s="6"/>
      <c r="AA64" s="6"/>
      <c r="AB64" s="272" t="s">
        <v>242</v>
      </c>
      <c r="AC64" s="6"/>
      <c r="AD64" s="6"/>
      <c r="AE64" s="6"/>
      <c r="AF64" s="6"/>
      <c r="AG64" s="112"/>
      <c r="AH64" s="6"/>
      <c r="AI64" s="6"/>
      <c r="AJ64" s="436">
        <v>11615</v>
      </c>
      <c r="AK64" s="437"/>
      <c r="AL64" s="6"/>
      <c r="AM64" s="6"/>
      <c r="AN64" s="6"/>
      <c r="AO64" s="39" t="s">
        <v>245</v>
      </c>
      <c r="AP64" s="6"/>
      <c r="AQ64" s="6"/>
      <c r="AR64" s="6"/>
      <c r="AS64" s="6"/>
      <c r="AT64" s="6"/>
      <c r="AU64" s="6"/>
      <c r="AV64" s="6"/>
      <c r="AW64" s="112"/>
      <c r="AX64" s="436">
        <v>11615</v>
      </c>
      <c r="AY64" s="437"/>
      <c r="AZ64" s="6"/>
      <c r="BA64" s="113"/>
      <c r="BB64" s="112"/>
      <c r="BC64" s="96"/>
      <c r="BD64" s="112"/>
      <c r="BE64" s="114"/>
      <c r="BF64" s="114"/>
      <c r="BG64" s="6"/>
      <c r="BH64" s="6"/>
      <c r="BI64" s="6"/>
    </row>
    <row r="65" spans="1:61" ht="14.25" customHeight="1" x14ac:dyDescent="0.2">
      <c r="A65" s="435"/>
      <c r="B65" s="435"/>
      <c r="C65" s="435"/>
      <c r="D65" s="435"/>
      <c r="E65" s="435"/>
      <c r="F65" s="435"/>
      <c r="G65" s="435"/>
      <c r="H65" s="435"/>
      <c r="I65" s="435"/>
      <c r="J65" s="435"/>
      <c r="K65" s="435"/>
      <c r="L65" s="435"/>
      <c r="M65" s="435"/>
      <c r="N65" s="435"/>
      <c r="O65" s="435"/>
      <c r="P65" s="435"/>
      <c r="Q65" s="435"/>
      <c r="R65" s="435"/>
      <c r="S65" s="435"/>
      <c r="T65" s="435"/>
      <c r="U65" s="435"/>
      <c r="V65" s="6"/>
      <c r="W65" s="6"/>
      <c r="X65" s="6"/>
      <c r="Y65" s="6"/>
      <c r="Z65" s="6"/>
      <c r="AA65" s="6"/>
      <c r="AB65" s="272" t="s">
        <v>243</v>
      </c>
      <c r="AC65" s="6"/>
      <c r="AD65" s="6"/>
      <c r="AE65" s="6"/>
      <c r="AF65" s="6"/>
      <c r="AG65" s="112"/>
      <c r="AH65" s="6"/>
      <c r="AI65" s="6"/>
      <c r="AJ65" s="436">
        <v>19784</v>
      </c>
      <c r="AK65" s="437"/>
      <c r="AL65" s="6"/>
      <c r="AM65" s="6"/>
      <c r="AN65" s="6"/>
      <c r="AO65" s="39" t="s">
        <v>246</v>
      </c>
      <c r="AP65" s="6"/>
      <c r="AQ65" s="6"/>
      <c r="AR65" s="6"/>
      <c r="AS65" s="6"/>
      <c r="AT65" s="6"/>
      <c r="AU65" s="6"/>
      <c r="AV65" s="6"/>
      <c r="AW65" s="112"/>
      <c r="AX65" s="436">
        <v>20368</v>
      </c>
      <c r="AY65" s="437"/>
      <c r="AZ65" s="6"/>
      <c r="BA65" s="113"/>
      <c r="BB65" s="112"/>
      <c r="BC65" s="96"/>
      <c r="BD65" s="112"/>
      <c r="BE65" s="114"/>
      <c r="BF65" s="114"/>
      <c r="BG65" s="6"/>
      <c r="BH65" s="6"/>
      <c r="BI65" s="6"/>
    </row>
    <row r="66" spans="1:61" ht="14.25" customHeight="1" x14ac:dyDescent="0.2">
      <c r="A66" s="59"/>
      <c r="B66" s="6"/>
      <c r="C66" s="96"/>
      <c r="D66" s="6"/>
      <c r="E66" s="6"/>
      <c r="F66" s="6"/>
      <c r="G66" s="6"/>
      <c r="H66" s="6"/>
      <c r="I66" s="6"/>
      <c r="J66" s="6"/>
      <c r="K66" s="6"/>
      <c r="L66" s="6"/>
      <c r="M66" s="6"/>
      <c r="N66" s="6"/>
      <c r="O66" s="96"/>
      <c r="P66" s="6"/>
      <c r="Q66" s="6"/>
      <c r="R66" s="6"/>
      <c r="S66" s="6"/>
      <c r="T66" s="6"/>
      <c r="U66" s="6"/>
      <c r="V66" s="6"/>
      <c r="W66" s="6"/>
      <c r="X66" s="6"/>
      <c r="Y66" s="6"/>
      <c r="Z66" s="6"/>
      <c r="AA66" s="6"/>
      <c r="AB66" s="39"/>
      <c r="AC66" s="6"/>
      <c r="AD66" s="6"/>
      <c r="AE66" s="6"/>
      <c r="AF66" s="6"/>
      <c r="AG66" s="112"/>
      <c r="AH66" s="6"/>
      <c r="AI66" s="6"/>
      <c r="AJ66" s="6"/>
      <c r="AK66" s="6"/>
      <c r="AL66" s="6"/>
      <c r="AM66" s="6"/>
      <c r="AN66" s="6"/>
      <c r="AO66" s="6"/>
      <c r="AP66" s="6"/>
      <c r="AQ66" s="6"/>
      <c r="AR66" s="6"/>
      <c r="AS66" s="6"/>
      <c r="AT66" s="6"/>
      <c r="AU66" s="6"/>
      <c r="AV66" s="6"/>
      <c r="AW66" s="112"/>
      <c r="AX66" s="6"/>
      <c r="AY66" s="6"/>
      <c r="AZ66" s="6"/>
      <c r="BA66" s="113"/>
      <c r="BB66" s="112"/>
      <c r="BC66" s="96"/>
      <c r="BD66" s="112"/>
      <c r="BE66" s="114"/>
      <c r="BF66" s="114"/>
      <c r="BG66" s="6"/>
      <c r="BH66" s="6"/>
      <c r="BI66" s="6"/>
    </row>
    <row r="67" spans="1:61" ht="14.25" customHeight="1" x14ac:dyDescent="0.2">
      <c r="A67" s="438" t="s">
        <v>523</v>
      </c>
      <c r="B67" s="435"/>
      <c r="C67" s="435"/>
      <c r="D67" s="435"/>
      <c r="E67" s="435"/>
      <c r="F67" s="435"/>
      <c r="G67" s="435"/>
      <c r="H67" s="435"/>
      <c r="I67" s="435"/>
      <c r="J67" s="435"/>
      <c r="K67" s="435"/>
      <c r="L67" s="435"/>
      <c r="M67" s="435"/>
      <c r="N67" s="435"/>
      <c r="O67" s="435"/>
      <c r="P67" s="435"/>
      <c r="Q67" s="435"/>
      <c r="R67" s="435"/>
      <c r="S67" s="435"/>
      <c r="T67" s="435"/>
      <c r="U67" s="435"/>
      <c r="V67" s="6"/>
      <c r="W67" s="6"/>
      <c r="X67" s="6"/>
      <c r="Y67" s="6"/>
      <c r="Z67" s="6"/>
      <c r="AA67" s="6"/>
      <c r="AB67" s="39"/>
      <c r="AC67" s="6"/>
      <c r="AD67" s="6"/>
      <c r="AE67" s="6"/>
      <c r="AF67" s="6"/>
      <c r="AG67" s="112"/>
      <c r="AH67" s="6"/>
      <c r="AI67" s="6"/>
      <c r="AJ67" s="6"/>
      <c r="AK67" s="6"/>
      <c r="AL67" s="6"/>
      <c r="AM67" s="6"/>
      <c r="AN67" s="6"/>
      <c r="AO67" s="6"/>
      <c r="AP67" s="6"/>
      <c r="AQ67" s="6"/>
      <c r="AR67" s="6"/>
      <c r="AS67" s="6"/>
      <c r="AT67" s="6"/>
      <c r="AU67" s="6"/>
      <c r="AV67" s="6"/>
      <c r="AW67" s="112"/>
      <c r="AX67" s="6"/>
      <c r="AY67" s="6"/>
      <c r="AZ67" s="6"/>
      <c r="BA67" s="113"/>
      <c r="BB67" s="112"/>
      <c r="BC67" s="96"/>
      <c r="BD67" s="112"/>
      <c r="BE67" s="114"/>
      <c r="BF67" s="114"/>
      <c r="BG67" s="6"/>
      <c r="BH67" s="6"/>
      <c r="BI67" s="6"/>
    </row>
    <row r="68" spans="1:61" ht="14.25" customHeight="1" x14ac:dyDescent="0.2">
      <c r="A68" s="435"/>
      <c r="B68" s="435"/>
      <c r="C68" s="435"/>
      <c r="D68" s="435"/>
      <c r="E68" s="435"/>
      <c r="F68" s="435"/>
      <c r="G68" s="435"/>
      <c r="H68" s="435"/>
      <c r="I68" s="435"/>
      <c r="J68" s="435"/>
      <c r="K68" s="435"/>
      <c r="L68" s="435"/>
      <c r="M68" s="435"/>
      <c r="N68" s="435"/>
      <c r="O68" s="435"/>
      <c r="P68" s="435"/>
      <c r="Q68" s="435"/>
      <c r="R68" s="435"/>
      <c r="S68" s="435"/>
      <c r="T68" s="435"/>
      <c r="U68" s="435"/>
      <c r="V68" s="6"/>
      <c r="W68" s="6"/>
      <c r="X68" s="6"/>
      <c r="Y68" s="6"/>
      <c r="Z68" s="6"/>
      <c r="AA68" s="6"/>
      <c r="AB68" s="39" t="s">
        <v>524</v>
      </c>
      <c r="AC68" s="6"/>
      <c r="AD68" s="6"/>
      <c r="AE68" s="6"/>
      <c r="AF68" s="6"/>
      <c r="AG68" s="112"/>
      <c r="AH68" s="6"/>
      <c r="AI68" s="6"/>
      <c r="AJ68" s="6"/>
      <c r="AK68" s="6"/>
      <c r="AL68" s="6"/>
      <c r="AM68" s="6"/>
      <c r="AN68" s="6"/>
      <c r="AO68" s="6"/>
      <c r="AP68" s="6"/>
      <c r="AQ68" s="6"/>
      <c r="AR68" s="6"/>
      <c r="AS68" s="6"/>
      <c r="AT68" s="6"/>
      <c r="AU68" s="6"/>
      <c r="AV68" s="6"/>
      <c r="AW68" s="112"/>
      <c r="AX68" s="6"/>
      <c r="AY68" s="6"/>
      <c r="AZ68" s="6"/>
      <c r="BA68" s="113"/>
      <c r="BB68" s="112"/>
      <c r="BC68" s="96"/>
      <c r="BD68" s="112"/>
      <c r="BE68" s="114"/>
      <c r="BF68" s="114"/>
      <c r="BG68" s="6"/>
      <c r="BH68" s="6"/>
      <c r="BI68" s="6"/>
    </row>
    <row r="69" spans="1:61" ht="14.25" customHeight="1" x14ac:dyDescent="0.2">
      <c r="A69" s="59" t="s">
        <v>525</v>
      </c>
      <c r="B69" s="6"/>
      <c r="C69" s="96"/>
      <c r="D69" s="6"/>
      <c r="E69" s="6"/>
      <c r="F69" s="6"/>
      <c r="G69" s="6"/>
      <c r="H69" s="6"/>
      <c r="I69" s="6"/>
      <c r="J69" s="6"/>
      <c r="K69" s="6"/>
      <c r="L69" s="6"/>
      <c r="M69" s="6"/>
      <c r="N69" s="6"/>
      <c r="O69" s="96"/>
      <c r="P69" s="6"/>
      <c r="Q69" s="6"/>
      <c r="R69" s="6"/>
      <c r="S69" s="6"/>
      <c r="T69" s="6"/>
      <c r="U69" s="6"/>
      <c r="V69" s="6"/>
      <c r="W69" s="6"/>
      <c r="X69" s="6"/>
      <c r="Y69" s="6"/>
      <c r="Z69" s="6"/>
      <c r="AA69" s="6"/>
      <c r="AB69" s="39"/>
      <c r="AC69" s="6"/>
      <c r="AD69" s="6"/>
      <c r="AE69" s="6"/>
      <c r="AF69" s="6"/>
      <c r="AG69" s="112"/>
      <c r="AH69" s="6"/>
      <c r="AI69" s="6"/>
      <c r="AJ69" s="6"/>
      <c r="AK69" s="6"/>
      <c r="AL69" s="6"/>
      <c r="AM69" s="6"/>
      <c r="AN69" s="6"/>
      <c r="AO69" s="6"/>
      <c r="AP69" s="6"/>
      <c r="AQ69" s="6"/>
      <c r="AR69" s="6"/>
      <c r="AS69" s="6"/>
      <c r="AT69" s="6"/>
      <c r="AU69" s="6"/>
      <c r="AV69" s="6"/>
      <c r="AW69" s="112"/>
      <c r="AX69" s="6"/>
      <c r="AY69" s="6"/>
      <c r="AZ69" s="6"/>
      <c r="BA69" s="113"/>
      <c r="BB69" s="112"/>
      <c r="BC69" s="96"/>
      <c r="BD69" s="112"/>
      <c r="BE69" s="114"/>
      <c r="BF69" s="114"/>
      <c r="BG69" s="6"/>
      <c r="BH69" s="6"/>
      <c r="BI69" s="6"/>
    </row>
    <row r="70" spans="1:61" ht="14.25" customHeight="1" x14ac:dyDescent="0.2">
      <c r="A70" s="95" t="s">
        <v>526</v>
      </c>
      <c r="B70" s="6"/>
      <c r="C70" s="96"/>
      <c r="D70" s="6"/>
      <c r="E70" s="6"/>
      <c r="F70" s="6"/>
      <c r="G70" s="6"/>
      <c r="H70" s="6"/>
      <c r="I70" s="6"/>
      <c r="J70" s="6"/>
      <c r="K70" s="6"/>
      <c r="L70" s="6"/>
      <c r="M70" s="6"/>
      <c r="N70" s="6"/>
      <c r="O70" s="96"/>
      <c r="P70" s="6"/>
      <c r="Q70" s="6"/>
      <c r="R70" s="6"/>
      <c r="S70" s="6"/>
      <c r="T70" s="6"/>
      <c r="U70" s="6"/>
      <c r="V70" s="6"/>
      <c r="W70" s="6"/>
      <c r="X70" s="6"/>
      <c r="Y70" s="6"/>
      <c r="Z70" s="6"/>
      <c r="AA70" s="6"/>
      <c r="AB70" s="39" t="s">
        <v>157</v>
      </c>
      <c r="AC70" s="6"/>
      <c r="AD70" s="6"/>
      <c r="AE70" s="6"/>
      <c r="AF70" s="6"/>
      <c r="AG70" s="112"/>
      <c r="AH70" s="6"/>
      <c r="AI70" s="6"/>
      <c r="AJ70" s="6"/>
      <c r="AK70" s="6"/>
      <c r="AL70" s="6"/>
      <c r="AM70" s="6"/>
      <c r="AN70" s="6"/>
      <c r="AO70" s="6"/>
      <c r="AP70" s="6"/>
      <c r="AQ70" s="6"/>
      <c r="AR70" s="6"/>
      <c r="AS70" s="6"/>
      <c r="AT70" s="6"/>
      <c r="AU70" s="6"/>
      <c r="AV70" s="6"/>
      <c r="AW70" s="112"/>
      <c r="AX70" s="6"/>
      <c r="AY70" s="6"/>
      <c r="AZ70" s="6"/>
      <c r="BA70" s="113"/>
      <c r="BB70" s="112"/>
      <c r="BC70" s="96"/>
      <c r="BD70" s="112"/>
      <c r="BE70" s="114"/>
      <c r="BF70" s="114"/>
      <c r="BG70" s="6"/>
      <c r="BH70" s="6"/>
      <c r="BI70" s="6"/>
    </row>
    <row r="71" spans="1:61" ht="14.25" customHeight="1" x14ac:dyDescent="0.2">
      <c r="A71" s="438" t="s">
        <v>527</v>
      </c>
      <c r="B71" s="435"/>
      <c r="C71" s="435"/>
      <c r="D71" s="435"/>
      <c r="E71" s="435"/>
      <c r="F71" s="435"/>
      <c r="G71" s="435"/>
      <c r="H71" s="435"/>
      <c r="I71" s="435"/>
      <c r="J71" s="435"/>
      <c r="K71" s="435"/>
      <c r="L71" s="435"/>
      <c r="M71" s="435"/>
      <c r="N71" s="435"/>
      <c r="O71" s="435"/>
      <c r="P71" s="435"/>
      <c r="Q71" s="435"/>
      <c r="R71" s="435"/>
      <c r="S71" s="435"/>
      <c r="T71" s="435"/>
      <c r="U71" s="435"/>
      <c r="V71" s="6"/>
      <c r="W71" s="6"/>
      <c r="X71" s="6"/>
      <c r="Y71" s="6"/>
      <c r="Z71" s="6"/>
      <c r="AA71" s="6"/>
      <c r="AB71" s="6"/>
      <c r="AC71" s="6"/>
      <c r="AD71" s="6"/>
      <c r="AE71" s="6"/>
      <c r="AF71" s="6"/>
      <c r="AG71" s="112"/>
      <c r="AH71" s="6"/>
      <c r="AI71" s="6"/>
      <c r="AJ71" s="6"/>
      <c r="AK71" s="6"/>
      <c r="AL71" s="6"/>
      <c r="AM71" s="6"/>
      <c r="AN71" s="6"/>
      <c r="AO71" s="6"/>
      <c r="AP71" s="6"/>
      <c r="AQ71" s="6"/>
      <c r="AR71" s="6"/>
      <c r="AS71" s="6"/>
      <c r="AT71" s="6"/>
      <c r="AU71" s="6"/>
      <c r="AV71" s="6"/>
      <c r="AW71" s="112"/>
      <c r="AX71" s="6"/>
      <c r="AY71" s="6"/>
      <c r="AZ71" s="6"/>
      <c r="BA71" s="113"/>
      <c r="BB71" s="112"/>
      <c r="BC71" s="96"/>
      <c r="BD71" s="112"/>
      <c r="BE71" s="114"/>
      <c r="BF71" s="114"/>
      <c r="BG71" s="6"/>
      <c r="BH71" s="6"/>
      <c r="BI71" s="6"/>
    </row>
    <row r="72" spans="1:61" ht="14.25" customHeight="1" x14ac:dyDescent="0.2">
      <c r="A72" s="435"/>
      <c r="B72" s="435"/>
      <c r="C72" s="435"/>
      <c r="D72" s="435"/>
      <c r="E72" s="435"/>
      <c r="F72" s="435"/>
      <c r="G72" s="435"/>
      <c r="H72" s="435"/>
      <c r="I72" s="435"/>
      <c r="J72" s="435"/>
      <c r="K72" s="435"/>
      <c r="L72" s="435"/>
      <c r="M72" s="435"/>
      <c r="N72" s="435"/>
      <c r="O72" s="435"/>
      <c r="P72" s="435"/>
      <c r="Q72" s="435"/>
      <c r="R72" s="435"/>
      <c r="S72" s="435"/>
      <c r="T72" s="435"/>
      <c r="U72" s="435"/>
      <c r="V72" s="6"/>
      <c r="W72" s="6"/>
      <c r="X72" s="6"/>
      <c r="Y72" s="6"/>
      <c r="Z72" s="6"/>
      <c r="AA72" s="6"/>
      <c r="AB72" s="6"/>
      <c r="AC72" s="6"/>
      <c r="AD72" s="6"/>
      <c r="AE72" s="6"/>
      <c r="AF72" s="6"/>
      <c r="AG72" s="112"/>
      <c r="AH72" s="6"/>
      <c r="AI72" s="6"/>
      <c r="AJ72" s="6"/>
      <c r="AK72" s="6"/>
      <c r="AL72" s="6"/>
      <c r="AM72" s="6"/>
      <c r="AN72" s="6"/>
      <c r="AO72" s="6"/>
      <c r="AP72" s="6"/>
      <c r="AQ72" s="6"/>
      <c r="AR72" s="6"/>
      <c r="AS72" s="6"/>
      <c r="AT72" s="6"/>
      <c r="AU72" s="6"/>
      <c r="AV72" s="6"/>
      <c r="AW72" s="112"/>
      <c r="AX72" s="6"/>
      <c r="AY72" s="6"/>
      <c r="AZ72" s="6"/>
      <c r="BA72" s="113"/>
      <c r="BB72" s="112"/>
      <c r="BC72" s="96"/>
      <c r="BD72" s="112"/>
      <c r="BE72" s="114"/>
      <c r="BF72" s="114"/>
      <c r="BG72" s="6"/>
      <c r="BH72" s="6"/>
      <c r="BI72" s="6"/>
    </row>
  </sheetData>
  <mergeCells count="10">
    <mergeCell ref="A63:U65"/>
    <mergeCell ref="AX65:AY65"/>
    <mergeCell ref="A67:U68"/>
    <mergeCell ref="A71:U72"/>
    <mergeCell ref="BG6:BG7"/>
    <mergeCell ref="AJ63:AK63"/>
    <mergeCell ref="AJ64:AK64"/>
    <mergeCell ref="AJ65:AK65"/>
    <mergeCell ref="AX63:AY63"/>
    <mergeCell ref="AX64:AY64"/>
  </mergeCells>
  <phoneticPr fontId="0" type="noConversion"/>
  <conditionalFormatting sqref="BH56:BJ56 BG52:BJ55 BH8:BJ8 C8:BF8 BG9:BJ18 A8:B18 A19:BF19 BH19:BJ19 BH60:BJ60 A60:BF60 A36:BF36 BH36:BJ36 BG20:BJ35 A20:B35 A51:BF51 BH51:BJ51 BG37:BJ50 A37:B50 A56:BF56 A52:B55 A57:B58 BG57:BJ58">
    <cfRule type="expression" dxfId="20" priority="42" stopIfTrue="1">
      <formula>LEFT($B8,10)="Vestiging "</formula>
    </cfRule>
    <cfRule type="expression" dxfId="19" priority="43" stopIfTrue="1">
      <formula>LEFT($B8,7)="Almere "</formula>
    </cfRule>
    <cfRule type="expression" dxfId="18" priority="44" stopIfTrue="1">
      <formula>MOD(ROW(),2)=0</formula>
    </cfRule>
  </conditionalFormatting>
  <conditionalFormatting sqref="C9:BF18 C20:BF35 C37:BF50 C52:BF55 C57:BF58">
    <cfRule type="expression" dxfId="17" priority="45" stopIfTrue="1">
      <formula>AND(MOD(ROW(),2)=0,OR(C$7="totaal",C$7=LEFT($B9,3)))</formula>
    </cfRule>
    <cfRule type="expression" dxfId="16" priority="46" stopIfTrue="1">
      <formula>MOD(ROW(),2)=0</formula>
    </cfRule>
    <cfRule type="expression" dxfId="15" priority="47" stopIfTrue="1">
      <formula>OR(C$7="totaal",C$7=LEFT($B9,3))</formula>
    </cfRule>
  </conditionalFormatting>
  <conditionalFormatting sqref="BG8 BG19 BG36 BG51 BG56 BG60 A59:B59">
    <cfRule type="expression" dxfId="14" priority="48" stopIfTrue="1">
      <formula>LEFT($B8,10)="Vestiging "</formula>
    </cfRule>
    <cfRule type="expression" dxfId="13" priority="49" stopIfTrue="1">
      <formula>LEFT($B8,7)="Almere "</formula>
    </cfRule>
    <cfRule type="expression" dxfId="12" priority="50" stopIfTrue="1">
      <formula>MOD(ROW(),2)=0</formula>
    </cfRule>
  </conditionalFormatting>
  <conditionalFormatting sqref="C59:BJ59">
    <cfRule type="expression" dxfId="11" priority="51" stopIfTrue="1">
      <formula>AND(MOD(ROW(),2)=0,OR(C$7="totaal",C$7=LEFT($B59,3)))</formula>
    </cfRule>
    <cfRule type="expression" dxfId="10" priority="52" stopIfTrue="1">
      <formula>MOD(ROW(),2)=0</formula>
    </cfRule>
    <cfRule type="expression" dxfId="9" priority="53" stopIfTrue="1">
      <formula>OR(C$7="totaal",C$7=LEFT($B59,3))</formula>
    </cfRule>
  </conditionalFormatting>
  <hyperlinks>
    <hyperlink ref="BL5" location="Inhoud!A1" display="Inhoud!A1"/>
  </hyperlinks>
  <pageMargins left="0" right="0" top="0" bottom="0.734251969" header="0.5" footer="0.5"/>
  <pageSetup paperSize="8" scale="53" orientation="landscape" copies="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Z51"/>
  <sheetViews>
    <sheetView topLeftCell="A5" zoomScale="85" zoomScaleNormal="80" workbookViewId="0">
      <selection activeCell="A5" sqref="A5"/>
    </sheetView>
  </sheetViews>
  <sheetFormatPr defaultRowHeight="13.5" x14ac:dyDescent="0.2"/>
  <cols>
    <col min="1" max="1" width="1.7109375" style="3" customWidth="1"/>
    <col min="2" max="2" width="6" style="3" customWidth="1"/>
    <col min="3" max="8" width="11.85546875" style="3" customWidth="1"/>
    <col min="9" max="10" width="14.140625" style="3" customWidth="1"/>
    <col min="11" max="11" width="0.85546875" style="3" customWidth="1"/>
    <col min="12" max="12" width="1.42578125" style="10" customWidth="1"/>
    <col min="13" max="13" width="12.85546875" style="10" customWidth="1"/>
    <col min="14" max="14" width="1.5703125" style="10" customWidth="1"/>
    <col min="15" max="78" width="9.28515625" style="10" hidden="1" customWidth="1"/>
    <col min="79" max="16384" width="9.140625" style="3"/>
  </cols>
  <sheetData>
    <row r="1" spans="1:78" hidden="1" x14ac:dyDescent="0.2"/>
    <row r="2" spans="1:78" hidden="1" x14ac:dyDescent="0.2"/>
    <row r="3" spans="1:78" hidden="1" x14ac:dyDescent="0.2"/>
    <row r="4" spans="1:78" hidden="1" x14ac:dyDescent="0.2"/>
    <row r="5" spans="1:78" s="55" customFormat="1" ht="28.5" x14ac:dyDescent="0.25">
      <c r="A5" s="30" t="s">
        <v>350</v>
      </c>
      <c r="J5" s="56"/>
      <c r="K5" s="334" t="s">
        <v>206</v>
      </c>
      <c r="M5" s="53" t="s">
        <v>205</v>
      </c>
    </row>
    <row r="6" spans="1:78" s="1" customFormat="1" ht="18" customHeight="1" x14ac:dyDescent="0.2">
      <c r="A6" s="89"/>
      <c r="B6" s="404" t="s">
        <v>207</v>
      </c>
      <c r="C6" s="330" t="s">
        <v>25</v>
      </c>
      <c r="D6" s="330"/>
      <c r="E6" s="330"/>
      <c r="F6" s="330"/>
      <c r="G6" s="330"/>
      <c r="H6" s="330"/>
      <c r="I6" s="171" t="s">
        <v>35</v>
      </c>
      <c r="J6" s="171" t="s">
        <v>36</v>
      </c>
      <c r="K6" s="152"/>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row>
    <row r="7" spans="1:78" s="2" customFormat="1" ht="18" customHeight="1" x14ac:dyDescent="0.2">
      <c r="A7" s="92"/>
      <c r="B7" s="405"/>
      <c r="C7" s="331" t="s">
        <v>209</v>
      </c>
      <c r="D7" s="332" t="s">
        <v>204</v>
      </c>
      <c r="E7" s="331" t="s">
        <v>210</v>
      </c>
      <c r="F7" s="331" t="s">
        <v>211</v>
      </c>
      <c r="G7" s="331" t="s">
        <v>212</v>
      </c>
      <c r="H7" s="331" t="s">
        <v>93</v>
      </c>
      <c r="I7" s="333" t="s">
        <v>85</v>
      </c>
      <c r="J7" s="333" t="s">
        <v>213</v>
      </c>
      <c r="K7" s="153"/>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row>
    <row r="8" spans="1:78" ht="16.5" customHeight="1" x14ac:dyDescent="0.2">
      <c r="A8" s="68"/>
      <c r="B8" s="123">
        <v>1970</v>
      </c>
      <c r="C8" s="66"/>
      <c r="D8" s="66"/>
      <c r="E8" s="66"/>
      <c r="F8" s="66"/>
      <c r="G8" s="66"/>
      <c r="H8" s="66">
        <v>52</v>
      </c>
      <c r="I8" s="67">
        <v>52</v>
      </c>
      <c r="J8" s="67">
        <v>-5</v>
      </c>
      <c r="K8" s="68"/>
      <c r="L8" s="9"/>
      <c r="M8" s="42"/>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row>
    <row r="9" spans="1:78" ht="16.5" customHeight="1" x14ac:dyDescent="0.2">
      <c r="A9" s="175"/>
      <c r="B9" s="176">
        <v>1975</v>
      </c>
      <c r="C9" s="177"/>
      <c r="D9" s="177"/>
      <c r="E9" s="177"/>
      <c r="F9" s="177"/>
      <c r="G9" s="177"/>
      <c r="H9" s="177">
        <v>47</v>
      </c>
      <c r="I9" s="246">
        <v>47</v>
      </c>
      <c r="J9" s="246">
        <v>19</v>
      </c>
      <c r="K9" s="175"/>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3"/>
      <c r="BR9" s="3"/>
      <c r="BS9" s="3"/>
      <c r="BT9" s="3"/>
      <c r="BU9" s="3"/>
      <c r="BV9" s="3"/>
      <c r="BW9" s="3"/>
      <c r="BX9" s="3"/>
      <c r="BY9" s="3"/>
      <c r="BZ9" s="3"/>
    </row>
    <row r="10" spans="1:78" ht="16.5" customHeight="1" x14ac:dyDescent="0.2">
      <c r="A10" s="68"/>
      <c r="B10" s="123">
        <v>1976</v>
      </c>
      <c r="C10" s="66">
        <v>18</v>
      </c>
      <c r="D10" s="66"/>
      <c r="E10" s="66"/>
      <c r="F10" s="66"/>
      <c r="G10" s="66"/>
      <c r="H10" s="66">
        <v>48</v>
      </c>
      <c r="I10" s="67">
        <v>66</v>
      </c>
      <c r="J10" s="67">
        <v>160</v>
      </c>
      <c r="K10" s="68"/>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3"/>
      <c r="BR10" s="3"/>
      <c r="BS10" s="3"/>
      <c r="BT10" s="3"/>
      <c r="BU10" s="3"/>
      <c r="BV10" s="3"/>
      <c r="BW10" s="3"/>
      <c r="BX10" s="3"/>
      <c r="BY10" s="3"/>
      <c r="BZ10" s="3"/>
    </row>
    <row r="11" spans="1:78" ht="16.5" customHeight="1" x14ac:dyDescent="0.2">
      <c r="A11" s="68"/>
      <c r="B11" s="123">
        <v>1977</v>
      </c>
      <c r="C11" s="66">
        <v>174</v>
      </c>
      <c r="D11" s="66"/>
      <c r="E11" s="66"/>
      <c r="F11" s="66"/>
      <c r="G11" s="66"/>
      <c r="H11" s="66">
        <v>52</v>
      </c>
      <c r="I11" s="67">
        <v>226</v>
      </c>
      <c r="J11" s="67">
        <v>1379</v>
      </c>
      <c r="K11" s="68"/>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3"/>
      <c r="BR11" s="3"/>
      <c r="BS11" s="3"/>
      <c r="BT11" s="3"/>
      <c r="BU11" s="3"/>
      <c r="BV11" s="3"/>
      <c r="BW11" s="3"/>
      <c r="BX11" s="3"/>
      <c r="BY11" s="3"/>
      <c r="BZ11" s="3"/>
    </row>
    <row r="12" spans="1:78" ht="16.5" customHeight="1" x14ac:dyDescent="0.2">
      <c r="A12" s="68"/>
      <c r="B12" s="123">
        <v>1978</v>
      </c>
      <c r="C12" s="66">
        <v>1554</v>
      </c>
      <c r="D12" s="66"/>
      <c r="E12" s="66"/>
      <c r="F12" s="66"/>
      <c r="G12" s="66"/>
      <c r="H12" s="66">
        <v>51</v>
      </c>
      <c r="I12" s="67">
        <v>1605</v>
      </c>
      <c r="J12" s="67">
        <v>2600</v>
      </c>
      <c r="K12" s="68"/>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3"/>
      <c r="BR12" s="3"/>
      <c r="BS12" s="3"/>
      <c r="BT12" s="3"/>
      <c r="BU12" s="3"/>
      <c r="BV12" s="3"/>
      <c r="BW12" s="3"/>
      <c r="BX12" s="3"/>
      <c r="BY12" s="3"/>
      <c r="BZ12" s="3"/>
    </row>
    <row r="13" spans="1:78" ht="16.5" customHeight="1" x14ac:dyDescent="0.2">
      <c r="A13" s="68"/>
      <c r="B13" s="123">
        <v>1979</v>
      </c>
      <c r="C13" s="66">
        <v>4151</v>
      </c>
      <c r="D13" s="66"/>
      <c r="E13" s="66"/>
      <c r="F13" s="66"/>
      <c r="G13" s="66"/>
      <c r="H13" s="66">
        <v>54</v>
      </c>
      <c r="I13" s="67">
        <v>4205</v>
      </c>
      <c r="J13" s="67">
        <v>2427</v>
      </c>
      <c r="K13" s="68"/>
      <c r="L13" s="9"/>
      <c r="M13" s="42"/>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row>
    <row r="14" spans="1:78" s="4" customFormat="1" ht="16.5" customHeight="1" x14ac:dyDescent="0.2">
      <c r="A14" s="68"/>
      <c r="B14" s="123">
        <v>1980</v>
      </c>
      <c r="C14" s="66">
        <v>6569</v>
      </c>
      <c r="D14" s="66"/>
      <c r="E14" s="66"/>
      <c r="F14" s="66"/>
      <c r="G14" s="66"/>
      <c r="H14" s="66">
        <v>63</v>
      </c>
      <c r="I14" s="67">
        <v>6632</v>
      </c>
      <c r="J14" s="67">
        <v>5139</v>
      </c>
      <c r="K14" s="68"/>
      <c r="L14" s="9"/>
      <c r="M14" s="42"/>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row>
    <row r="15" spans="1:78" ht="16.5" customHeight="1" x14ac:dyDescent="0.2">
      <c r="A15" s="68"/>
      <c r="B15" s="123">
        <v>1981</v>
      </c>
      <c r="C15" s="66">
        <v>10637</v>
      </c>
      <c r="D15" s="66">
        <v>1079</v>
      </c>
      <c r="E15" s="66"/>
      <c r="F15" s="66"/>
      <c r="G15" s="66"/>
      <c r="H15" s="66">
        <v>55</v>
      </c>
      <c r="I15" s="67">
        <v>11771</v>
      </c>
      <c r="J15" s="67">
        <v>8349</v>
      </c>
      <c r="K15" s="68"/>
      <c r="L15" s="9"/>
      <c r="M15" s="42"/>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row>
    <row r="16" spans="1:78" ht="16.5" customHeight="1" x14ac:dyDescent="0.2">
      <c r="A16" s="68"/>
      <c r="B16" s="123">
        <v>1982</v>
      </c>
      <c r="C16" s="66">
        <v>14860</v>
      </c>
      <c r="D16" s="66">
        <v>5202</v>
      </c>
      <c r="E16" s="66"/>
      <c r="F16" s="66"/>
      <c r="G16" s="66"/>
      <c r="H16" s="66">
        <v>58</v>
      </c>
      <c r="I16" s="67">
        <v>20120</v>
      </c>
      <c r="J16" s="67">
        <v>6662</v>
      </c>
      <c r="K16" s="68"/>
      <c r="L16" s="9"/>
      <c r="M16" s="42"/>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row>
    <row r="17" spans="1:78" ht="16.5" customHeight="1" x14ac:dyDescent="0.2">
      <c r="A17" s="68"/>
      <c r="B17" s="123">
        <v>1983</v>
      </c>
      <c r="C17" s="66">
        <v>17373</v>
      </c>
      <c r="D17" s="66">
        <v>9343</v>
      </c>
      <c r="E17" s="66"/>
      <c r="F17" s="66"/>
      <c r="G17" s="66"/>
      <c r="H17" s="66">
        <v>66</v>
      </c>
      <c r="I17" s="67">
        <v>26782</v>
      </c>
      <c r="J17" s="67">
        <v>6257</v>
      </c>
      <c r="K17" s="68"/>
      <c r="L17" s="9"/>
      <c r="M17" s="42"/>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row>
    <row r="18" spans="1:78" ht="16.5" customHeight="1" x14ac:dyDescent="0.2">
      <c r="A18" s="68"/>
      <c r="B18" s="123">
        <v>1984</v>
      </c>
      <c r="C18" s="66">
        <v>19994</v>
      </c>
      <c r="D18" s="66">
        <v>12967</v>
      </c>
      <c r="E18" s="66"/>
      <c r="F18" s="66"/>
      <c r="G18" s="66"/>
      <c r="H18" s="66">
        <v>78</v>
      </c>
      <c r="I18" s="67">
        <v>33039</v>
      </c>
      <c r="J18" s="67">
        <v>7258</v>
      </c>
      <c r="K18" s="68"/>
      <c r="L18" s="9"/>
      <c r="M18" s="42"/>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row>
    <row r="19" spans="1:78" ht="16.5" customHeight="1" x14ac:dyDescent="0.2">
      <c r="A19" s="68"/>
      <c r="B19" s="123">
        <v>1985</v>
      </c>
      <c r="C19" s="66">
        <v>21410</v>
      </c>
      <c r="D19" s="66">
        <v>17240</v>
      </c>
      <c r="E19" s="66">
        <v>1559</v>
      </c>
      <c r="F19" s="66"/>
      <c r="G19" s="66"/>
      <c r="H19" s="66">
        <v>88</v>
      </c>
      <c r="I19" s="67">
        <v>40297</v>
      </c>
      <c r="J19" s="67">
        <v>4755</v>
      </c>
      <c r="K19" s="68"/>
      <c r="L19" s="9"/>
      <c r="M19" s="42"/>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row>
    <row r="20" spans="1:78" ht="16.5" customHeight="1" x14ac:dyDescent="0.2">
      <c r="A20" s="68"/>
      <c r="B20" s="123">
        <v>1986</v>
      </c>
      <c r="C20" s="66">
        <v>21700</v>
      </c>
      <c r="D20" s="66">
        <v>19660</v>
      </c>
      <c r="E20" s="66">
        <v>3613</v>
      </c>
      <c r="F20" s="66"/>
      <c r="G20" s="66"/>
      <c r="H20" s="66">
        <v>79</v>
      </c>
      <c r="I20" s="67">
        <v>45052</v>
      </c>
      <c r="J20" s="67">
        <v>5832</v>
      </c>
      <c r="K20" s="68"/>
      <c r="L20" s="9"/>
      <c r="M20" s="42"/>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row>
    <row r="21" spans="1:78" ht="16.5" customHeight="1" x14ac:dyDescent="0.2">
      <c r="A21" s="68"/>
      <c r="B21" s="123">
        <v>1987</v>
      </c>
      <c r="C21" s="66">
        <v>21979</v>
      </c>
      <c r="D21" s="66">
        <v>23608</v>
      </c>
      <c r="E21" s="66">
        <v>5190</v>
      </c>
      <c r="F21" s="66"/>
      <c r="G21" s="66"/>
      <c r="H21" s="66">
        <v>107</v>
      </c>
      <c r="I21" s="67">
        <v>50884</v>
      </c>
      <c r="J21" s="67">
        <v>6295</v>
      </c>
      <c r="K21" s="68"/>
      <c r="L21" s="9"/>
      <c r="M21" s="42"/>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row>
    <row r="22" spans="1:78" ht="16.5" customHeight="1" x14ac:dyDescent="0.2">
      <c r="A22" s="68"/>
      <c r="B22" s="123">
        <v>1988</v>
      </c>
      <c r="C22" s="66">
        <v>22194</v>
      </c>
      <c r="D22" s="66">
        <v>27790</v>
      </c>
      <c r="E22" s="66">
        <v>7036</v>
      </c>
      <c r="F22" s="66"/>
      <c r="G22" s="66"/>
      <c r="H22" s="66">
        <v>159</v>
      </c>
      <c r="I22" s="67">
        <v>57179</v>
      </c>
      <c r="J22" s="67">
        <v>6606</v>
      </c>
      <c r="K22" s="68"/>
      <c r="L22" s="9"/>
      <c r="M22" s="42"/>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row>
    <row r="23" spans="1:78" ht="16.5" customHeight="1" x14ac:dyDescent="0.2">
      <c r="A23" s="68"/>
      <c r="B23" s="123">
        <v>1989</v>
      </c>
      <c r="C23" s="66">
        <v>22268</v>
      </c>
      <c r="D23" s="66">
        <v>32390</v>
      </c>
      <c r="E23" s="66">
        <v>8944</v>
      </c>
      <c r="F23" s="66"/>
      <c r="G23" s="66"/>
      <c r="H23" s="66">
        <v>183</v>
      </c>
      <c r="I23" s="67">
        <v>63785</v>
      </c>
      <c r="J23" s="67">
        <v>7302</v>
      </c>
      <c r="K23" s="68"/>
      <c r="L23" s="9"/>
      <c r="M23" s="42"/>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row>
    <row r="24" spans="1:78" ht="16.5" customHeight="1" x14ac:dyDescent="0.2">
      <c r="A24" s="68"/>
      <c r="B24" s="123">
        <v>1990</v>
      </c>
      <c r="C24" s="66">
        <v>22355</v>
      </c>
      <c r="D24" s="66">
        <v>37024</v>
      </c>
      <c r="E24" s="66">
        <v>11499</v>
      </c>
      <c r="F24" s="66"/>
      <c r="G24" s="66"/>
      <c r="H24" s="66">
        <v>209</v>
      </c>
      <c r="I24" s="67">
        <v>71087</v>
      </c>
      <c r="J24" s="67">
        <v>7016</v>
      </c>
      <c r="K24" s="68"/>
      <c r="L24" s="9"/>
      <c r="M24" s="42"/>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row>
    <row r="25" spans="1:78" ht="16.5" customHeight="1" x14ac:dyDescent="0.2">
      <c r="A25" s="68"/>
      <c r="B25" s="123">
        <v>1991</v>
      </c>
      <c r="C25" s="66">
        <v>22419</v>
      </c>
      <c r="D25" s="66">
        <v>41638</v>
      </c>
      <c r="E25" s="66">
        <v>13755</v>
      </c>
      <c r="F25" s="66"/>
      <c r="G25" s="66"/>
      <c r="H25" s="66">
        <v>291</v>
      </c>
      <c r="I25" s="67">
        <v>78103</v>
      </c>
      <c r="J25" s="67">
        <v>6817</v>
      </c>
      <c r="K25" s="68"/>
      <c r="L25" s="9"/>
      <c r="M25" s="42"/>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1:78" ht="16.5" customHeight="1" x14ac:dyDescent="0.2">
      <c r="A26" s="68"/>
      <c r="B26" s="123">
        <v>1992</v>
      </c>
      <c r="C26" s="66">
        <v>22686</v>
      </c>
      <c r="D26" s="66">
        <v>45786</v>
      </c>
      <c r="E26" s="66">
        <v>16026</v>
      </c>
      <c r="F26" s="66"/>
      <c r="G26" s="66">
        <v>135</v>
      </c>
      <c r="H26" s="66">
        <v>287</v>
      </c>
      <c r="I26" s="67">
        <v>84920</v>
      </c>
      <c r="J26" s="67">
        <v>6780</v>
      </c>
      <c r="K26" s="68"/>
      <c r="L26" s="9"/>
      <c r="M26" s="42"/>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16.5" customHeight="1" x14ac:dyDescent="0.2">
      <c r="A27" s="68"/>
      <c r="B27" s="123">
        <v>1993</v>
      </c>
      <c r="C27" s="66">
        <v>22552</v>
      </c>
      <c r="D27" s="66">
        <v>50496</v>
      </c>
      <c r="E27" s="66">
        <v>18063</v>
      </c>
      <c r="F27" s="66"/>
      <c r="G27" s="66">
        <v>280</v>
      </c>
      <c r="H27" s="66">
        <v>309</v>
      </c>
      <c r="I27" s="67">
        <v>91700</v>
      </c>
      <c r="J27" s="67">
        <v>6747</v>
      </c>
      <c r="K27" s="68"/>
      <c r="L27" s="9"/>
      <c r="M27" s="42"/>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row>
    <row r="28" spans="1:78" s="4" customFormat="1" ht="16.5" customHeight="1" x14ac:dyDescent="0.2">
      <c r="A28" s="68"/>
      <c r="B28" s="123">
        <v>1994</v>
      </c>
      <c r="C28" s="66">
        <v>22491</v>
      </c>
      <c r="D28" s="66">
        <v>54242</v>
      </c>
      <c r="E28" s="66">
        <v>21008</v>
      </c>
      <c r="F28" s="66"/>
      <c r="G28" s="66">
        <v>402</v>
      </c>
      <c r="H28" s="66">
        <v>304</v>
      </c>
      <c r="I28" s="67">
        <v>98447</v>
      </c>
      <c r="J28" s="67">
        <v>6049</v>
      </c>
      <c r="K28" s="68"/>
      <c r="L28" s="9"/>
      <c r="M28" s="42"/>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row>
    <row r="29" spans="1:78" ht="16.5" customHeight="1" x14ac:dyDescent="0.2">
      <c r="A29" s="68"/>
      <c r="B29" s="123">
        <v>1995</v>
      </c>
      <c r="C29" s="66">
        <v>22376</v>
      </c>
      <c r="D29" s="66">
        <v>58816</v>
      </c>
      <c r="E29" s="66">
        <v>22740</v>
      </c>
      <c r="F29" s="66"/>
      <c r="G29" s="66">
        <v>564</v>
      </c>
      <c r="H29" s="165" t="s">
        <v>153</v>
      </c>
      <c r="I29" s="67">
        <v>104496</v>
      </c>
      <c r="J29" s="67">
        <v>8135</v>
      </c>
      <c r="K29" s="68"/>
      <c r="L29" s="9"/>
      <c r="M29" s="42"/>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row>
    <row r="30" spans="1:78" ht="16.5" customHeight="1" x14ac:dyDescent="0.2">
      <c r="A30" s="68"/>
      <c r="B30" s="123">
        <v>1996</v>
      </c>
      <c r="C30" s="66">
        <v>22053</v>
      </c>
      <c r="D30" s="66">
        <v>65401</v>
      </c>
      <c r="E30" s="66">
        <v>24508</v>
      </c>
      <c r="F30" s="66"/>
      <c r="G30" s="66">
        <v>669</v>
      </c>
      <c r="H30" s="165" t="s">
        <v>153</v>
      </c>
      <c r="I30" s="67">
        <v>112631</v>
      </c>
      <c r="J30" s="67">
        <v>6257</v>
      </c>
      <c r="K30" s="68"/>
      <c r="L30" s="9"/>
      <c r="M30" s="42"/>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row>
    <row r="31" spans="1:78" ht="16.5" customHeight="1" x14ac:dyDescent="0.2">
      <c r="A31" s="68"/>
      <c r="B31" s="123">
        <v>1997</v>
      </c>
      <c r="C31" s="66">
        <v>21874</v>
      </c>
      <c r="D31" s="66">
        <v>68846</v>
      </c>
      <c r="E31" s="66">
        <v>27343</v>
      </c>
      <c r="F31" s="66"/>
      <c r="G31" s="66">
        <v>825</v>
      </c>
      <c r="H31" s="165" t="s">
        <v>153</v>
      </c>
      <c r="I31" s="67">
        <v>118888</v>
      </c>
      <c r="J31" s="67">
        <v>7827</v>
      </c>
      <c r="K31" s="68"/>
      <c r="L31" s="9"/>
      <c r="M31" s="42"/>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row>
    <row r="32" spans="1:78" ht="16.5" customHeight="1" x14ac:dyDescent="0.2">
      <c r="A32" s="68"/>
      <c r="B32" s="123">
        <v>1998</v>
      </c>
      <c r="C32" s="66">
        <v>21518</v>
      </c>
      <c r="D32" s="66">
        <v>73935</v>
      </c>
      <c r="E32" s="66">
        <v>30168</v>
      </c>
      <c r="F32" s="66"/>
      <c r="G32" s="66">
        <v>1094</v>
      </c>
      <c r="H32" s="165" t="s">
        <v>153</v>
      </c>
      <c r="I32" s="67">
        <v>126715</v>
      </c>
      <c r="J32" s="67">
        <v>9452</v>
      </c>
      <c r="K32" s="68"/>
      <c r="L32" s="9"/>
      <c r="M32" s="42"/>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row>
    <row r="33" spans="1:78" ht="16.5" customHeight="1" x14ac:dyDescent="0.2">
      <c r="A33" s="68"/>
      <c r="B33" s="123">
        <v>1999</v>
      </c>
      <c r="C33" s="66">
        <v>21530</v>
      </c>
      <c r="D33" s="66">
        <v>79906</v>
      </c>
      <c r="E33" s="66">
        <v>33472</v>
      </c>
      <c r="F33" s="66"/>
      <c r="G33" s="66">
        <v>1259</v>
      </c>
      <c r="H33" s="165" t="s">
        <v>147</v>
      </c>
      <c r="I33" s="67">
        <v>136167</v>
      </c>
      <c r="J33" s="67">
        <v>6630</v>
      </c>
      <c r="K33" s="68"/>
      <c r="L33" s="9"/>
      <c r="M33" s="42"/>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row>
    <row r="34" spans="1:78" ht="16.5" customHeight="1" x14ac:dyDescent="0.2">
      <c r="A34" s="68"/>
      <c r="B34" s="123">
        <v>2000</v>
      </c>
      <c r="C34" s="66">
        <v>22237</v>
      </c>
      <c r="D34" s="66">
        <v>83934</v>
      </c>
      <c r="E34" s="66">
        <v>35290</v>
      </c>
      <c r="F34" s="66"/>
      <c r="G34" s="66">
        <v>1336</v>
      </c>
      <c r="H34" s="165" t="s">
        <v>147</v>
      </c>
      <c r="I34" s="67">
        <v>142797</v>
      </c>
      <c r="J34" s="67">
        <v>7603</v>
      </c>
      <c r="K34" s="68"/>
      <c r="L34" s="9"/>
      <c r="M34" s="42"/>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row>
    <row r="35" spans="1:78" ht="16.5" customHeight="1" x14ac:dyDescent="0.2">
      <c r="A35" s="68"/>
      <c r="B35" s="123">
        <v>2001</v>
      </c>
      <c r="C35" s="66">
        <v>22823</v>
      </c>
      <c r="D35" s="66">
        <v>88739</v>
      </c>
      <c r="E35" s="66">
        <v>37487</v>
      </c>
      <c r="F35" s="66">
        <v>1</v>
      </c>
      <c r="G35" s="66">
        <v>1350</v>
      </c>
      <c r="H35" s="165" t="s">
        <v>147</v>
      </c>
      <c r="I35" s="67">
        <v>150400</v>
      </c>
      <c r="J35" s="67">
        <v>8449</v>
      </c>
      <c r="K35" s="68"/>
      <c r="L35" s="9"/>
      <c r="M35" s="42"/>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row>
    <row r="36" spans="1:78" ht="16.5" customHeight="1" x14ac:dyDescent="0.2">
      <c r="A36" s="68"/>
      <c r="B36" s="123">
        <v>2002</v>
      </c>
      <c r="C36" s="66">
        <v>22919</v>
      </c>
      <c r="D36" s="66">
        <v>93898</v>
      </c>
      <c r="E36" s="66">
        <v>40589</v>
      </c>
      <c r="F36" s="66">
        <v>74</v>
      </c>
      <c r="G36" s="66">
        <v>1369</v>
      </c>
      <c r="H36" s="165" t="s">
        <v>147</v>
      </c>
      <c r="I36" s="67">
        <v>158849</v>
      </c>
      <c r="J36" s="67">
        <v>5988</v>
      </c>
      <c r="K36" s="68"/>
      <c r="L36" s="9"/>
      <c r="M36" s="42"/>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row>
    <row r="37" spans="1:78" ht="16.5" customHeight="1" x14ac:dyDescent="0.2">
      <c r="A37" s="68"/>
      <c r="B37" s="123">
        <v>2003</v>
      </c>
      <c r="C37" s="66">
        <v>22801</v>
      </c>
      <c r="D37" s="66">
        <v>97365</v>
      </c>
      <c r="E37" s="66">
        <v>43172</v>
      </c>
      <c r="F37" s="66">
        <v>124</v>
      </c>
      <c r="G37" s="66">
        <v>1375</v>
      </c>
      <c r="H37" s="165" t="s">
        <v>147</v>
      </c>
      <c r="I37" s="67">
        <v>164837</v>
      </c>
      <c r="J37" s="67">
        <v>5888</v>
      </c>
      <c r="K37" s="68"/>
      <c r="L37" s="9"/>
      <c r="M37" s="42"/>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row>
    <row r="38" spans="1:78" ht="16.5" customHeight="1" x14ac:dyDescent="0.2">
      <c r="A38" s="68"/>
      <c r="B38" s="123">
        <v>2004</v>
      </c>
      <c r="C38" s="66">
        <v>22569</v>
      </c>
      <c r="D38" s="66">
        <v>100488</v>
      </c>
      <c r="E38" s="66">
        <v>46162</v>
      </c>
      <c r="F38" s="66">
        <v>130</v>
      </c>
      <c r="G38" s="66">
        <v>1376</v>
      </c>
      <c r="H38" s="165" t="s">
        <v>147</v>
      </c>
      <c r="I38" s="67">
        <v>170725</v>
      </c>
      <c r="J38" s="67">
        <v>4283</v>
      </c>
      <c r="K38" s="68"/>
      <c r="L38" s="25"/>
      <c r="M38" s="42"/>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row>
    <row r="39" spans="1:78" ht="16.5" customHeight="1" x14ac:dyDescent="0.2">
      <c r="A39" s="68"/>
      <c r="B39" s="123">
        <v>2005</v>
      </c>
      <c r="C39" s="66">
        <v>22590</v>
      </c>
      <c r="D39" s="66">
        <v>103560</v>
      </c>
      <c r="E39" s="66">
        <v>47358</v>
      </c>
      <c r="F39" s="66">
        <v>134</v>
      </c>
      <c r="G39" s="66">
        <v>1366</v>
      </c>
      <c r="H39" s="165" t="s">
        <v>147</v>
      </c>
      <c r="I39" s="67">
        <v>175008</v>
      </c>
      <c r="J39" s="67">
        <v>3450</v>
      </c>
      <c r="K39" s="68"/>
      <c r="L39" s="25"/>
      <c r="M39" s="42"/>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row>
    <row r="40" spans="1:78" ht="16.5" customHeight="1" x14ac:dyDescent="0.2">
      <c r="A40" s="68"/>
      <c r="B40" s="123">
        <v>2006</v>
      </c>
      <c r="C40" s="66">
        <v>22565</v>
      </c>
      <c r="D40" s="66">
        <v>104867</v>
      </c>
      <c r="E40" s="66">
        <v>49552</v>
      </c>
      <c r="F40" s="66">
        <v>128</v>
      </c>
      <c r="G40" s="66">
        <v>1346</v>
      </c>
      <c r="H40" s="165" t="s">
        <v>147</v>
      </c>
      <c r="I40" s="67">
        <v>178458</v>
      </c>
      <c r="J40" s="67">
        <v>2540</v>
      </c>
      <c r="K40" s="68"/>
      <c r="L40" s="25"/>
      <c r="M40" s="42"/>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row>
    <row r="41" spans="1:78" ht="16.5" customHeight="1" x14ac:dyDescent="0.2">
      <c r="A41" s="68"/>
      <c r="B41" s="123">
        <v>2007</v>
      </c>
      <c r="C41" s="66">
        <v>22507</v>
      </c>
      <c r="D41" s="66">
        <v>105261</v>
      </c>
      <c r="E41" s="66">
        <v>51751</v>
      </c>
      <c r="F41" s="66">
        <v>134</v>
      </c>
      <c r="G41" s="66">
        <v>1345</v>
      </c>
      <c r="H41" s="165" t="s">
        <v>147</v>
      </c>
      <c r="I41" s="67">
        <v>180998</v>
      </c>
      <c r="J41" s="67">
        <v>2324</v>
      </c>
      <c r="K41" s="68"/>
      <c r="L41" s="25"/>
      <c r="M41" s="42"/>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row>
    <row r="42" spans="1:78" ht="16.5" customHeight="1" x14ac:dyDescent="0.2">
      <c r="A42" s="68"/>
      <c r="B42" s="123">
        <v>2008</v>
      </c>
      <c r="C42" s="66">
        <v>22370</v>
      </c>
      <c r="D42" s="66">
        <v>106127</v>
      </c>
      <c r="E42" s="66">
        <v>53364</v>
      </c>
      <c r="F42" s="66">
        <v>138</v>
      </c>
      <c r="G42" s="66">
        <v>1323</v>
      </c>
      <c r="H42" s="165" t="s">
        <v>147</v>
      </c>
      <c r="I42" s="67">
        <v>183322</v>
      </c>
      <c r="J42" s="67">
        <v>2505</v>
      </c>
      <c r="K42" s="68"/>
      <c r="L42" s="25"/>
      <c r="M42" s="42"/>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row>
    <row r="43" spans="1:78" ht="16.5" customHeight="1" x14ac:dyDescent="0.2">
      <c r="A43" s="68"/>
      <c r="B43" s="123">
        <v>2009</v>
      </c>
      <c r="C43" s="66">
        <v>22408</v>
      </c>
      <c r="D43" s="66">
        <v>107164</v>
      </c>
      <c r="E43" s="66">
        <v>54536</v>
      </c>
      <c r="F43" s="66">
        <v>372</v>
      </c>
      <c r="G43" s="66">
        <v>1347</v>
      </c>
      <c r="H43" s="165" t="s">
        <v>147</v>
      </c>
      <c r="I43" s="67">
        <v>185827</v>
      </c>
      <c r="J43" s="67">
        <v>2250</v>
      </c>
      <c r="K43" s="68"/>
      <c r="L43" s="25"/>
      <c r="M43" s="42"/>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row>
    <row r="44" spans="1:78" ht="16.5" customHeight="1" x14ac:dyDescent="0.2">
      <c r="A44" s="68"/>
      <c r="B44" s="123">
        <v>2010</v>
      </c>
      <c r="C44" s="66">
        <v>22266</v>
      </c>
      <c r="D44" s="66">
        <v>107804</v>
      </c>
      <c r="E44" s="66">
        <v>54899</v>
      </c>
      <c r="F44" s="66">
        <v>1764</v>
      </c>
      <c r="G44" s="66">
        <v>1344</v>
      </c>
      <c r="H44" s="165" t="s">
        <v>147</v>
      </c>
      <c r="I44" s="67">
        <v>188077</v>
      </c>
      <c r="J44" s="67">
        <v>2689</v>
      </c>
      <c r="K44" s="68"/>
      <c r="L44" s="25"/>
      <c r="M44" s="42"/>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row>
    <row r="45" spans="1:78" ht="16.5" customHeight="1" x14ac:dyDescent="0.2">
      <c r="A45" s="68"/>
      <c r="B45" s="123">
        <v>2011</v>
      </c>
      <c r="C45" s="66">
        <v>22062</v>
      </c>
      <c r="D45" s="66">
        <v>108067</v>
      </c>
      <c r="E45" s="66">
        <v>54994</v>
      </c>
      <c r="F45" s="66">
        <v>4228</v>
      </c>
      <c r="G45" s="66">
        <v>1415</v>
      </c>
      <c r="H45" s="165" t="s">
        <v>147</v>
      </c>
      <c r="I45" s="67">
        <v>190766</v>
      </c>
      <c r="J45" s="67">
        <v>2390</v>
      </c>
      <c r="K45" s="68"/>
      <c r="L45" s="25"/>
      <c r="M45" s="42"/>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row>
    <row r="46" spans="1:78" ht="16.5" customHeight="1" x14ac:dyDescent="0.2">
      <c r="A46" s="68"/>
      <c r="B46" s="123">
        <v>2012</v>
      </c>
      <c r="C46" s="66">
        <v>22052</v>
      </c>
      <c r="D46" s="66">
        <v>108277</v>
      </c>
      <c r="E46" s="66">
        <v>55387</v>
      </c>
      <c r="F46" s="66">
        <v>6023</v>
      </c>
      <c r="G46" s="66">
        <v>1417</v>
      </c>
      <c r="H46" s="165" t="s">
        <v>147</v>
      </c>
      <c r="I46" s="67">
        <v>193156</v>
      </c>
      <c r="J46" s="67">
        <v>2035</v>
      </c>
      <c r="K46" s="68"/>
      <c r="L46" s="25"/>
      <c r="M46" s="42"/>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row>
    <row r="47" spans="1:78" ht="16.5" customHeight="1" x14ac:dyDescent="0.2">
      <c r="A47" s="68"/>
      <c r="B47" s="123">
        <v>2013</v>
      </c>
      <c r="C47" s="66">
        <v>21927</v>
      </c>
      <c r="D47" s="66">
        <v>108619</v>
      </c>
      <c r="E47" s="66">
        <v>55679</v>
      </c>
      <c r="F47" s="66">
        <v>7555</v>
      </c>
      <c r="G47" s="66">
        <v>1411</v>
      </c>
      <c r="H47" s="165" t="s">
        <v>147</v>
      </c>
      <c r="I47" s="67">
        <v>195191</v>
      </c>
      <c r="J47" s="67">
        <v>839</v>
      </c>
      <c r="K47" s="68"/>
      <c r="L47" s="25"/>
      <c r="M47" s="42"/>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row>
    <row r="48" spans="1:78" ht="16.5" customHeight="1" x14ac:dyDescent="0.2">
      <c r="A48" s="68"/>
      <c r="B48" s="123">
        <v>2014</v>
      </c>
      <c r="C48" s="66">
        <v>22009</v>
      </c>
      <c r="D48" s="66">
        <v>108429</v>
      </c>
      <c r="E48" s="66">
        <v>55617</v>
      </c>
      <c r="F48" s="66">
        <v>8514</v>
      </c>
      <c r="G48" s="66">
        <v>1461</v>
      </c>
      <c r="H48" s="165" t="s">
        <v>153</v>
      </c>
      <c r="I48" s="67">
        <v>196030</v>
      </c>
      <c r="J48" s="68"/>
      <c r="K48" s="68"/>
      <c r="L48" s="25"/>
      <c r="M48" s="42"/>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row>
    <row r="49" spans="1:78" ht="2.25" customHeight="1" x14ac:dyDescent="0.2">
      <c r="A49" s="68"/>
      <c r="B49" s="123"/>
      <c r="C49" s="66"/>
      <c r="D49" s="66"/>
      <c r="E49" s="66"/>
      <c r="F49" s="66"/>
      <c r="G49" s="66"/>
      <c r="H49" s="165"/>
      <c r="I49" s="67"/>
      <c r="J49" s="68"/>
      <c r="K49" s="68"/>
      <c r="L49" s="25"/>
      <c r="M49" s="42"/>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row>
    <row r="50" spans="1:78" ht="16.5" customHeight="1" x14ac:dyDescent="0.2">
      <c r="A50" s="197" t="s">
        <v>163</v>
      </c>
      <c r="B50" s="198"/>
      <c r="C50" s="198"/>
      <c r="D50" s="198"/>
      <c r="E50" s="198"/>
      <c r="F50" s="198"/>
      <c r="G50" s="198"/>
      <c r="H50" s="198"/>
      <c r="I50" s="198"/>
      <c r="J50" s="198"/>
      <c r="K50" s="198"/>
      <c r="L50" s="25"/>
      <c r="M50" s="42"/>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row>
    <row r="51" spans="1:78" ht="27" x14ac:dyDescent="0.2">
      <c r="A51" s="406" t="s">
        <v>22</v>
      </c>
      <c r="B51" s="407"/>
      <c r="C51" s="407"/>
      <c r="D51" s="407"/>
      <c r="E51" s="407"/>
      <c r="F51" s="407"/>
      <c r="G51" s="407"/>
      <c r="H51" s="407"/>
      <c r="I51" s="407"/>
      <c r="J51" s="407"/>
      <c r="K51" s="407"/>
      <c r="L51" s="351" t="s">
        <v>326</v>
      </c>
      <c r="M51" s="42"/>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row>
  </sheetData>
  <mergeCells count="2">
    <mergeCell ref="B6:B7"/>
    <mergeCell ref="A51:K51"/>
  </mergeCells>
  <phoneticPr fontId="0" type="noConversion"/>
  <conditionalFormatting sqref="A8:K49">
    <cfRule type="expression" dxfId="65" priority="1" stopIfTrue="1">
      <formula>MOD(ROW(),2)=1</formula>
    </cfRule>
  </conditionalFormatting>
  <hyperlinks>
    <hyperlink ref="M5" location="Inhoud!A1" display="Inhoud!A1"/>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1:BZ68"/>
  <sheetViews>
    <sheetView topLeftCell="A5" zoomScale="80" workbookViewId="0">
      <selection activeCell="A5" sqref="A5"/>
    </sheetView>
  </sheetViews>
  <sheetFormatPr defaultRowHeight="13.5" x14ac:dyDescent="0.2"/>
  <cols>
    <col min="1" max="1" width="1.28515625" style="3" customWidth="1"/>
    <col min="2" max="2" width="34.42578125" style="3" customWidth="1"/>
    <col min="3" max="6" width="8.7109375" style="3" customWidth="1"/>
    <col min="7" max="7" width="0.85546875" style="3" customWidth="1"/>
    <col min="8" max="11" width="8.7109375" style="3" customWidth="1"/>
    <col min="12" max="12" width="1" style="3" customWidth="1"/>
    <col min="13" max="14" width="8.7109375" style="3" customWidth="1"/>
    <col min="15" max="16" width="8.7109375" style="20" customWidth="1"/>
    <col min="17" max="17" width="1.140625" style="3" customWidth="1"/>
    <col min="18" max="18" width="1.85546875" style="3" customWidth="1"/>
    <col min="19" max="19" width="11.140625" style="3" bestFit="1" customWidth="1"/>
    <col min="20" max="20" width="2" style="3" customWidth="1"/>
    <col min="21" max="76" width="9.140625" style="3" hidden="1" customWidth="1"/>
    <col min="77" max="78" width="4.140625" style="3" hidden="1" customWidth="1"/>
    <col min="79" max="16384" width="9.140625" style="3"/>
  </cols>
  <sheetData>
    <row r="1" spans="1:19" hidden="1" x14ac:dyDescent="0.2"/>
    <row r="2" spans="1:19" hidden="1" x14ac:dyDescent="0.2"/>
    <row r="3" spans="1:19" hidden="1" x14ac:dyDescent="0.2"/>
    <row r="4" spans="1:19" hidden="1" x14ac:dyDescent="0.2"/>
    <row r="5" spans="1:19" ht="28.5" customHeight="1" x14ac:dyDescent="0.25">
      <c r="A5" s="30" t="s">
        <v>556</v>
      </c>
      <c r="P5" s="311" t="s">
        <v>172</v>
      </c>
      <c r="Q5" s="311"/>
      <c r="R5" s="10"/>
      <c r="S5" s="53" t="s">
        <v>205</v>
      </c>
    </row>
    <row r="6" spans="1:19" s="1" customFormat="1" ht="18" customHeight="1" x14ac:dyDescent="0.2">
      <c r="A6" s="204"/>
      <c r="B6" s="427" t="s">
        <v>80</v>
      </c>
      <c r="C6" s="205" t="s">
        <v>86</v>
      </c>
      <c r="D6" s="205"/>
      <c r="E6" s="216"/>
      <c r="F6" s="216"/>
      <c r="G6" s="205"/>
      <c r="H6" s="205" t="s">
        <v>88</v>
      </c>
      <c r="I6" s="205"/>
      <c r="J6" s="205"/>
      <c r="K6" s="216"/>
      <c r="L6" s="205"/>
      <c r="M6" s="205" t="s">
        <v>89</v>
      </c>
      <c r="N6" s="205"/>
      <c r="O6" s="230"/>
      <c r="P6" s="231"/>
      <c r="Q6" s="206"/>
    </row>
    <row r="7" spans="1:19" s="2" customFormat="1" ht="18" customHeight="1" x14ac:dyDescent="0.2">
      <c r="A7" s="207"/>
      <c r="B7" s="428"/>
      <c r="C7" s="208">
        <v>2009</v>
      </c>
      <c r="D7" s="210">
        <v>2014</v>
      </c>
      <c r="E7" s="220">
        <v>2020</v>
      </c>
      <c r="F7" s="215">
        <v>2025</v>
      </c>
      <c r="G7" s="220"/>
      <c r="H7" s="208">
        <v>2009</v>
      </c>
      <c r="I7" s="210">
        <v>2014</v>
      </c>
      <c r="J7" s="210">
        <v>2020</v>
      </c>
      <c r="K7" s="215">
        <v>2025</v>
      </c>
      <c r="L7" s="220"/>
      <c r="M7" s="208">
        <v>2009</v>
      </c>
      <c r="N7" s="208">
        <v>2014</v>
      </c>
      <c r="O7" s="208">
        <v>2020</v>
      </c>
      <c r="P7" s="208">
        <v>2025</v>
      </c>
      <c r="Q7" s="211"/>
    </row>
    <row r="8" spans="1:19" s="12" customFormat="1" ht="15.75" customHeight="1" x14ac:dyDescent="0.2">
      <c r="A8" s="69"/>
      <c r="B8" s="69" t="s">
        <v>84</v>
      </c>
      <c r="C8" s="71">
        <v>6802</v>
      </c>
      <c r="D8" s="71">
        <v>6217</v>
      </c>
      <c r="E8" s="71">
        <v>6226</v>
      </c>
      <c r="F8" s="71">
        <v>6338</v>
      </c>
      <c r="G8" s="71"/>
      <c r="H8" s="71">
        <v>12939</v>
      </c>
      <c r="I8" s="71">
        <v>12327</v>
      </c>
      <c r="J8" s="71">
        <v>12174</v>
      </c>
      <c r="K8" s="71">
        <v>12062</v>
      </c>
      <c r="L8" s="71"/>
      <c r="M8" s="71">
        <v>2667</v>
      </c>
      <c r="N8" s="71">
        <v>3465</v>
      </c>
      <c r="O8" s="71">
        <v>4479</v>
      </c>
      <c r="P8" s="71">
        <v>5279</v>
      </c>
      <c r="Q8" s="71"/>
    </row>
    <row r="9" spans="1:19" ht="15.75" customHeight="1" x14ac:dyDescent="0.2">
      <c r="A9" s="69"/>
      <c r="B9" s="69" t="s">
        <v>469</v>
      </c>
      <c r="C9" s="71">
        <v>301</v>
      </c>
      <c r="D9" s="71">
        <v>360</v>
      </c>
      <c r="E9" s="71">
        <v>337</v>
      </c>
      <c r="F9" s="71">
        <v>322</v>
      </c>
      <c r="G9" s="71"/>
      <c r="H9" s="71">
        <v>656</v>
      </c>
      <c r="I9" s="71">
        <v>764</v>
      </c>
      <c r="J9" s="71">
        <v>789</v>
      </c>
      <c r="K9" s="71">
        <v>735</v>
      </c>
      <c r="L9" s="71"/>
      <c r="M9" s="71">
        <v>416</v>
      </c>
      <c r="N9" s="71">
        <v>458</v>
      </c>
      <c r="O9" s="71">
        <v>488</v>
      </c>
      <c r="P9" s="71">
        <v>538</v>
      </c>
      <c r="Q9" s="71"/>
    </row>
    <row r="10" spans="1:19" ht="15.75" customHeight="1" x14ac:dyDescent="0.2">
      <c r="A10" s="69"/>
      <c r="B10" s="69" t="s">
        <v>470</v>
      </c>
      <c r="C10" s="71">
        <v>758</v>
      </c>
      <c r="D10" s="71">
        <v>754</v>
      </c>
      <c r="E10" s="71">
        <v>790</v>
      </c>
      <c r="F10" s="71">
        <v>764</v>
      </c>
      <c r="G10" s="71"/>
      <c r="H10" s="71">
        <v>1549</v>
      </c>
      <c r="I10" s="71">
        <v>1493</v>
      </c>
      <c r="J10" s="71">
        <v>1524</v>
      </c>
      <c r="K10" s="71">
        <v>1451</v>
      </c>
      <c r="L10" s="71"/>
      <c r="M10" s="71">
        <v>332</v>
      </c>
      <c r="N10" s="71">
        <v>401</v>
      </c>
      <c r="O10" s="71">
        <v>514</v>
      </c>
      <c r="P10" s="71">
        <v>583</v>
      </c>
      <c r="Q10" s="71"/>
    </row>
    <row r="11" spans="1:19" ht="15.75" customHeight="1" x14ac:dyDescent="0.2">
      <c r="A11" s="69"/>
      <c r="B11" s="69" t="s">
        <v>471</v>
      </c>
      <c r="C11" s="71">
        <v>852</v>
      </c>
      <c r="D11" s="71">
        <v>761</v>
      </c>
      <c r="E11" s="71">
        <v>780</v>
      </c>
      <c r="F11" s="71">
        <v>764</v>
      </c>
      <c r="G11" s="71"/>
      <c r="H11" s="71">
        <v>1356</v>
      </c>
      <c r="I11" s="71">
        <v>1335</v>
      </c>
      <c r="J11" s="71">
        <v>1306</v>
      </c>
      <c r="K11" s="71">
        <v>1252</v>
      </c>
      <c r="L11" s="71"/>
      <c r="M11" s="71">
        <v>287</v>
      </c>
      <c r="N11" s="71">
        <v>341</v>
      </c>
      <c r="O11" s="71">
        <v>405</v>
      </c>
      <c r="P11" s="71">
        <v>465</v>
      </c>
      <c r="Q11" s="71"/>
    </row>
    <row r="12" spans="1:19" ht="15.75" customHeight="1" x14ac:dyDescent="0.2">
      <c r="A12" s="69"/>
      <c r="B12" s="69" t="s">
        <v>472</v>
      </c>
      <c r="C12" s="71">
        <v>700</v>
      </c>
      <c r="D12" s="71">
        <v>582</v>
      </c>
      <c r="E12" s="71">
        <v>520</v>
      </c>
      <c r="F12" s="71">
        <v>502</v>
      </c>
      <c r="G12" s="71"/>
      <c r="H12" s="71">
        <v>1409</v>
      </c>
      <c r="I12" s="71">
        <v>1302</v>
      </c>
      <c r="J12" s="71">
        <v>1246</v>
      </c>
      <c r="K12" s="71">
        <v>1154</v>
      </c>
      <c r="L12" s="71"/>
      <c r="M12" s="71">
        <v>241</v>
      </c>
      <c r="N12" s="71">
        <v>317</v>
      </c>
      <c r="O12" s="71">
        <v>414</v>
      </c>
      <c r="P12" s="71">
        <v>505</v>
      </c>
      <c r="Q12" s="71"/>
    </row>
    <row r="13" spans="1:19" ht="15.75" customHeight="1" x14ac:dyDescent="0.2">
      <c r="A13" s="69"/>
      <c r="B13" s="69" t="s">
        <v>473</v>
      </c>
      <c r="C13" s="71">
        <v>694</v>
      </c>
      <c r="D13" s="71">
        <v>600</v>
      </c>
      <c r="E13" s="71">
        <v>563</v>
      </c>
      <c r="F13" s="71">
        <v>550</v>
      </c>
      <c r="G13" s="71"/>
      <c r="H13" s="71">
        <v>1433</v>
      </c>
      <c r="I13" s="71">
        <v>1273</v>
      </c>
      <c r="J13" s="71">
        <v>1179</v>
      </c>
      <c r="K13" s="71">
        <v>1114</v>
      </c>
      <c r="L13" s="71"/>
      <c r="M13" s="71">
        <v>252</v>
      </c>
      <c r="N13" s="71">
        <v>376</v>
      </c>
      <c r="O13" s="71">
        <v>510</v>
      </c>
      <c r="P13" s="71">
        <v>577</v>
      </c>
      <c r="Q13" s="71"/>
    </row>
    <row r="14" spans="1:19" ht="15.75" customHeight="1" x14ac:dyDescent="0.2">
      <c r="A14" s="69"/>
      <c r="B14" s="69" t="s">
        <v>474</v>
      </c>
      <c r="C14" s="71">
        <v>873</v>
      </c>
      <c r="D14" s="71">
        <v>820</v>
      </c>
      <c r="E14" s="71">
        <v>852</v>
      </c>
      <c r="F14" s="71">
        <v>822</v>
      </c>
      <c r="G14" s="71"/>
      <c r="H14" s="71">
        <v>1675</v>
      </c>
      <c r="I14" s="71">
        <v>1544</v>
      </c>
      <c r="J14" s="71">
        <v>1596</v>
      </c>
      <c r="K14" s="71">
        <v>1499</v>
      </c>
      <c r="L14" s="71"/>
      <c r="M14" s="71">
        <v>314</v>
      </c>
      <c r="N14" s="71">
        <v>474</v>
      </c>
      <c r="O14" s="71">
        <v>621</v>
      </c>
      <c r="P14" s="71">
        <v>713</v>
      </c>
      <c r="Q14" s="71"/>
    </row>
    <row r="15" spans="1:19" s="4" customFormat="1" ht="15.75" customHeight="1" x14ac:dyDescent="0.2">
      <c r="A15" s="69"/>
      <c r="B15" s="69" t="s">
        <v>475</v>
      </c>
      <c r="C15" s="71">
        <v>812</v>
      </c>
      <c r="D15" s="71">
        <v>692</v>
      </c>
      <c r="E15" s="71">
        <v>653</v>
      </c>
      <c r="F15" s="71">
        <v>624</v>
      </c>
      <c r="G15" s="71"/>
      <c r="H15" s="71">
        <v>1763</v>
      </c>
      <c r="I15" s="71">
        <v>1585</v>
      </c>
      <c r="J15" s="71">
        <v>1468</v>
      </c>
      <c r="K15" s="71">
        <v>1392</v>
      </c>
      <c r="L15" s="71"/>
      <c r="M15" s="71">
        <v>239</v>
      </c>
      <c r="N15" s="71">
        <v>373</v>
      </c>
      <c r="O15" s="71">
        <v>549</v>
      </c>
      <c r="P15" s="71">
        <v>631</v>
      </c>
      <c r="Q15" s="71"/>
    </row>
    <row r="16" spans="1:19" ht="15.75" customHeight="1" x14ac:dyDescent="0.2">
      <c r="A16" s="69"/>
      <c r="B16" s="69" t="s">
        <v>476</v>
      </c>
      <c r="C16" s="71">
        <v>1119</v>
      </c>
      <c r="D16" s="71">
        <v>972</v>
      </c>
      <c r="E16" s="71">
        <v>1095</v>
      </c>
      <c r="F16" s="71">
        <v>1350</v>
      </c>
      <c r="G16" s="71"/>
      <c r="H16" s="71">
        <v>1901</v>
      </c>
      <c r="I16" s="71">
        <v>1797</v>
      </c>
      <c r="J16" s="71">
        <v>1889</v>
      </c>
      <c r="K16" s="71">
        <v>2262</v>
      </c>
      <c r="L16" s="71"/>
      <c r="M16" s="71">
        <v>488</v>
      </c>
      <c r="N16" s="71">
        <v>525</v>
      </c>
      <c r="O16" s="71">
        <v>652</v>
      </c>
      <c r="P16" s="71">
        <v>868</v>
      </c>
      <c r="Q16" s="71"/>
    </row>
    <row r="17" spans="1:17" ht="15.75" customHeight="1" x14ac:dyDescent="0.2">
      <c r="A17" s="69"/>
      <c r="B17" s="69" t="s">
        <v>477</v>
      </c>
      <c r="C17" s="71">
        <v>586</v>
      </c>
      <c r="D17" s="71">
        <v>487</v>
      </c>
      <c r="E17" s="71">
        <v>440</v>
      </c>
      <c r="F17" s="71">
        <v>414</v>
      </c>
      <c r="G17" s="71"/>
      <c r="H17" s="71">
        <v>1005</v>
      </c>
      <c r="I17" s="71">
        <v>957</v>
      </c>
      <c r="J17" s="71">
        <v>876</v>
      </c>
      <c r="K17" s="71">
        <v>817</v>
      </c>
      <c r="L17" s="71"/>
      <c r="M17" s="71">
        <v>89</v>
      </c>
      <c r="N17" s="71">
        <v>163</v>
      </c>
      <c r="O17" s="71">
        <v>270</v>
      </c>
      <c r="P17" s="71">
        <v>320</v>
      </c>
      <c r="Q17" s="71"/>
    </row>
    <row r="18" spans="1:17" ht="15.75" customHeight="1" x14ac:dyDescent="0.2">
      <c r="A18" s="69"/>
      <c r="B18" s="69" t="s">
        <v>517</v>
      </c>
      <c r="C18" s="71">
        <v>107</v>
      </c>
      <c r="D18" s="71">
        <v>188</v>
      </c>
      <c r="E18" s="71">
        <v>196</v>
      </c>
      <c r="F18" s="71">
        <v>226</v>
      </c>
      <c r="G18" s="71"/>
      <c r="H18" s="71">
        <v>186</v>
      </c>
      <c r="I18" s="71">
        <v>273</v>
      </c>
      <c r="J18" s="71">
        <v>301</v>
      </c>
      <c r="K18" s="71">
        <v>386</v>
      </c>
      <c r="L18" s="71"/>
      <c r="M18" s="71" t="s">
        <v>479</v>
      </c>
      <c r="N18" s="71">
        <v>37</v>
      </c>
      <c r="O18" s="71">
        <v>56</v>
      </c>
      <c r="P18" s="71">
        <v>79</v>
      </c>
      <c r="Q18" s="71"/>
    </row>
    <row r="19" spans="1:17" ht="15.75" customHeight="1" x14ac:dyDescent="0.2">
      <c r="A19" s="69"/>
      <c r="B19" s="69" t="s">
        <v>478</v>
      </c>
      <c r="C19" s="71">
        <v>0</v>
      </c>
      <c r="D19" s="71" t="s">
        <v>479</v>
      </c>
      <c r="E19" s="71">
        <v>0</v>
      </c>
      <c r="F19" s="71">
        <v>0</v>
      </c>
      <c r="G19" s="71"/>
      <c r="H19" s="71" t="s">
        <v>479</v>
      </c>
      <c r="I19" s="71" t="s">
        <v>479</v>
      </c>
      <c r="J19" s="71">
        <v>0</v>
      </c>
      <c r="K19" s="71">
        <v>0</v>
      </c>
      <c r="L19" s="71"/>
      <c r="M19" s="71">
        <v>0</v>
      </c>
      <c r="N19" s="71">
        <v>0</v>
      </c>
      <c r="O19" s="71">
        <v>0</v>
      </c>
      <c r="P19" s="71">
        <v>0</v>
      </c>
      <c r="Q19" s="71"/>
    </row>
    <row r="20" spans="1:17" ht="15.75" customHeight="1" x14ac:dyDescent="0.2">
      <c r="A20" s="69"/>
      <c r="B20" s="69" t="s">
        <v>83</v>
      </c>
      <c r="C20" s="71">
        <v>38535</v>
      </c>
      <c r="D20" s="71">
        <v>36781</v>
      </c>
      <c r="E20" s="71">
        <v>34216</v>
      </c>
      <c r="F20" s="71">
        <v>33041</v>
      </c>
      <c r="G20" s="71"/>
      <c r="H20" s="71">
        <v>60831</v>
      </c>
      <c r="I20" s="71">
        <v>61927</v>
      </c>
      <c r="J20" s="71">
        <v>61428</v>
      </c>
      <c r="K20" s="71">
        <v>59435</v>
      </c>
      <c r="L20" s="71"/>
      <c r="M20" s="71">
        <v>7793</v>
      </c>
      <c r="N20" s="71">
        <v>9716</v>
      </c>
      <c r="O20" s="71">
        <v>12635</v>
      </c>
      <c r="P20" s="71">
        <v>15942</v>
      </c>
      <c r="Q20" s="71"/>
    </row>
    <row r="21" spans="1:17" ht="15.75" customHeight="1" x14ac:dyDescent="0.2">
      <c r="A21" s="69"/>
      <c r="B21" s="69" t="s">
        <v>480</v>
      </c>
      <c r="C21" s="71">
        <v>909</v>
      </c>
      <c r="D21" s="71">
        <v>925</v>
      </c>
      <c r="E21" s="71">
        <v>982</v>
      </c>
      <c r="F21" s="71">
        <v>969</v>
      </c>
      <c r="G21" s="71"/>
      <c r="H21" s="71">
        <v>2296</v>
      </c>
      <c r="I21" s="71">
        <v>2534</v>
      </c>
      <c r="J21" s="71">
        <v>2597</v>
      </c>
      <c r="K21" s="71">
        <v>2504</v>
      </c>
      <c r="L21" s="71"/>
      <c r="M21" s="71">
        <v>573</v>
      </c>
      <c r="N21" s="71">
        <v>648</v>
      </c>
      <c r="O21" s="71">
        <v>703</v>
      </c>
      <c r="P21" s="71">
        <v>812</v>
      </c>
      <c r="Q21" s="71"/>
    </row>
    <row r="22" spans="1:17" ht="15.75" customHeight="1" x14ac:dyDescent="0.2">
      <c r="A22" s="69"/>
      <c r="B22" s="69" t="s">
        <v>481</v>
      </c>
      <c r="C22" s="71">
        <v>3938</v>
      </c>
      <c r="D22" s="71">
        <v>3619</v>
      </c>
      <c r="E22" s="71">
        <v>3345</v>
      </c>
      <c r="F22" s="71">
        <v>3200</v>
      </c>
      <c r="G22" s="71"/>
      <c r="H22" s="71">
        <v>6092</v>
      </c>
      <c r="I22" s="71">
        <v>6008</v>
      </c>
      <c r="J22" s="71">
        <v>5864</v>
      </c>
      <c r="K22" s="71">
        <v>5589</v>
      </c>
      <c r="L22" s="71"/>
      <c r="M22" s="71">
        <v>791</v>
      </c>
      <c r="N22" s="71">
        <v>933</v>
      </c>
      <c r="O22" s="71">
        <v>1245</v>
      </c>
      <c r="P22" s="71">
        <v>1579</v>
      </c>
      <c r="Q22" s="71"/>
    </row>
    <row r="23" spans="1:17" ht="15.75" customHeight="1" x14ac:dyDescent="0.2">
      <c r="A23" s="69"/>
      <c r="B23" s="69" t="s">
        <v>482</v>
      </c>
      <c r="C23" s="71">
        <v>2332</v>
      </c>
      <c r="D23" s="71">
        <v>2217</v>
      </c>
      <c r="E23" s="71">
        <v>1994</v>
      </c>
      <c r="F23" s="71">
        <v>1884</v>
      </c>
      <c r="G23" s="71"/>
      <c r="H23" s="71">
        <v>3392</v>
      </c>
      <c r="I23" s="71">
        <v>3336</v>
      </c>
      <c r="J23" s="71">
        <v>3290</v>
      </c>
      <c r="K23" s="71">
        <v>3169</v>
      </c>
      <c r="L23" s="71"/>
      <c r="M23" s="71">
        <v>200</v>
      </c>
      <c r="N23" s="71">
        <v>319</v>
      </c>
      <c r="O23" s="71">
        <v>426</v>
      </c>
      <c r="P23" s="71">
        <v>570</v>
      </c>
      <c r="Q23" s="71"/>
    </row>
    <row r="24" spans="1:17" ht="15.75" customHeight="1" x14ac:dyDescent="0.2">
      <c r="A24" s="69"/>
      <c r="B24" s="69" t="s">
        <v>483</v>
      </c>
      <c r="C24" s="71">
        <v>2210</v>
      </c>
      <c r="D24" s="71">
        <v>1971</v>
      </c>
      <c r="E24" s="71">
        <v>1799</v>
      </c>
      <c r="F24" s="71">
        <v>1737</v>
      </c>
      <c r="G24" s="71"/>
      <c r="H24" s="71">
        <v>3178</v>
      </c>
      <c r="I24" s="71">
        <v>3101</v>
      </c>
      <c r="J24" s="71">
        <v>3090</v>
      </c>
      <c r="K24" s="71">
        <v>2975</v>
      </c>
      <c r="L24" s="71"/>
      <c r="M24" s="71">
        <v>558</v>
      </c>
      <c r="N24" s="71">
        <v>649</v>
      </c>
      <c r="O24" s="71">
        <v>776</v>
      </c>
      <c r="P24" s="71">
        <v>927</v>
      </c>
      <c r="Q24" s="71"/>
    </row>
    <row r="25" spans="1:17" ht="15.75" customHeight="1" x14ac:dyDescent="0.2">
      <c r="A25" s="69"/>
      <c r="B25" s="69" t="s">
        <v>484</v>
      </c>
      <c r="C25" s="71">
        <v>1373</v>
      </c>
      <c r="D25" s="71">
        <v>1253</v>
      </c>
      <c r="E25" s="71">
        <v>1129</v>
      </c>
      <c r="F25" s="71">
        <v>1062</v>
      </c>
      <c r="G25" s="71"/>
      <c r="H25" s="71">
        <v>2064</v>
      </c>
      <c r="I25" s="71">
        <v>2042</v>
      </c>
      <c r="J25" s="71">
        <v>2020</v>
      </c>
      <c r="K25" s="71">
        <v>1938</v>
      </c>
      <c r="L25" s="71"/>
      <c r="M25" s="71">
        <v>270</v>
      </c>
      <c r="N25" s="71">
        <v>279</v>
      </c>
      <c r="O25" s="71">
        <v>376</v>
      </c>
      <c r="P25" s="71">
        <v>499</v>
      </c>
      <c r="Q25" s="71"/>
    </row>
    <row r="26" spans="1:17" ht="15.75" customHeight="1" x14ac:dyDescent="0.2">
      <c r="A26" s="69"/>
      <c r="B26" s="69" t="s">
        <v>485</v>
      </c>
      <c r="C26" s="71">
        <v>2691</v>
      </c>
      <c r="D26" s="71">
        <v>2306</v>
      </c>
      <c r="E26" s="71">
        <v>2155</v>
      </c>
      <c r="F26" s="71">
        <v>2086</v>
      </c>
      <c r="G26" s="71"/>
      <c r="H26" s="71">
        <v>4770</v>
      </c>
      <c r="I26" s="71">
        <v>4661</v>
      </c>
      <c r="J26" s="71">
        <v>4482</v>
      </c>
      <c r="K26" s="71">
        <v>4212</v>
      </c>
      <c r="L26" s="71"/>
      <c r="M26" s="71">
        <v>476</v>
      </c>
      <c r="N26" s="71">
        <v>717</v>
      </c>
      <c r="O26" s="71">
        <v>1029</v>
      </c>
      <c r="P26" s="71">
        <v>1315</v>
      </c>
      <c r="Q26" s="71"/>
    </row>
    <row r="27" spans="1:17" ht="15.75" customHeight="1" x14ac:dyDescent="0.2">
      <c r="A27" s="69"/>
      <c r="B27" s="69" t="s">
        <v>486</v>
      </c>
      <c r="C27" s="71">
        <v>2259</v>
      </c>
      <c r="D27" s="71">
        <v>2272</v>
      </c>
      <c r="E27" s="71">
        <v>2018</v>
      </c>
      <c r="F27" s="71">
        <v>1918</v>
      </c>
      <c r="G27" s="71"/>
      <c r="H27" s="71">
        <v>3254</v>
      </c>
      <c r="I27" s="71">
        <v>3500</v>
      </c>
      <c r="J27" s="71">
        <v>3538</v>
      </c>
      <c r="K27" s="71">
        <v>3412</v>
      </c>
      <c r="L27" s="71"/>
      <c r="M27" s="71">
        <v>226</v>
      </c>
      <c r="N27" s="71">
        <v>285</v>
      </c>
      <c r="O27" s="71">
        <v>414</v>
      </c>
      <c r="P27" s="71">
        <v>562</v>
      </c>
      <c r="Q27" s="71"/>
    </row>
    <row r="28" spans="1:17" ht="15.75" customHeight="1" x14ac:dyDescent="0.2">
      <c r="A28" s="69"/>
      <c r="B28" s="69" t="s">
        <v>487</v>
      </c>
      <c r="C28" s="71">
        <v>3714</v>
      </c>
      <c r="D28" s="71">
        <v>3744</v>
      </c>
      <c r="E28" s="71">
        <v>3361</v>
      </c>
      <c r="F28" s="71">
        <v>3132</v>
      </c>
      <c r="G28" s="71"/>
      <c r="H28" s="71">
        <v>5713</v>
      </c>
      <c r="I28" s="71">
        <v>5657</v>
      </c>
      <c r="J28" s="71">
        <v>5598</v>
      </c>
      <c r="K28" s="71">
        <v>5383</v>
      </c>
      <c r="L28" s="71"/>
      <c r="M28" s="71">
        <v>560</v>
      </c>
      <c r="N28" s="71">
        <v>816</v>
      </c>
      <c r="O28" s="71">
        <v>1012</v>
      </c>
      <c r="P28" s="71">
        <v>1250</v>
      </c>
      <c r="Q28" s="71"/>
    </row>
    <row r="29" spans="1:17" ht="15.75" customHeight="1" x14ac:dyDescent="0.2">
      <c r="A29" s="69"/>
      <c r="B29" s="69" t="s">
        <v>488</v>
      </c>
      <c r="C29" s="71">
        <v>998</v>
      </c>
      <c r="D29" s="71">
        <v>847</v>
      </c>
      <c r="E29" s="71">
        <v>889</v>
      </c>
      <c r="F29" s="71">
        <v>857</v>
      </c>
      <c r="G29" s="71"/>
      <c r="H29" s="71">
        <v>1421</v>
      </c>
      <c r="I29" s="71">
        <v>1488</v>
      </c>
      <c r="J29" s="71">
        <v>1449</v>
      </c>
      <c r="K29" s="71">
        <v>1381</v>
      </c>
      <c r="L29" s="71"/>
      <c r="M29" s="71">
        <v>111</v>
      </c>
      <c r="N29" s="71">
        <v>109</v>
      </c>
      <c r="O29" s="71">
        <v>181</v>
      </c>
      <c r="P29" s="71">
        <v>245</v>
      </c>
      <c r="Q29" s="71"/>
    </row>
    <row r="30" spans="1:17" s="4" customFormat="1" ht="15.75" customHeight="1" x14ac:dyDescent="0.2">
      <c r="A30" s="69"/>
      <c r="B30" s="69" t="s">
        <v>489</v>
      </c>
      <c r="C30" s="71">
        <v>2998</v>
      </c>
      <c r="D30" s="71">
        <v>2597</v>
      </c>
      <c r="E30" s="71">
        <v>2430</v>
      </c>
      <c r="F30" s="71">
        <v>2388</v>
      </c>
      <c r="G30" s="71"/>
      <c r="H30" s="71">
        <v>4784</v>
      </c>
      <c r="I30" s="71">
        <v>4758</v>
      </c>
      <c r="J30" s="71">
        <v>4618</v>
      </c>
      <c r="K30" s="71">
        <v>4351</v>
      </c>
      <c r="L30" s="71"/>
      <c r="M30" s="71">
        <v>661</v>
      </c>
      <c r="N30" s="71">
        <v>757</v>
      </c>
      <c r="O30" s="71">
        <v>1026</v>
      </c>
      <c r="P30" s="71">
        <v>1312</v>
      </c>
      <c r="Q30" s="71"/>
    </row>
    <row r="31" spans="1:17" ht="15.75" customHeight="1" x14ac:dyDescent="0.2">
      <c r="A31" s="69"/>
      <c r="B31" s="69" t="s">
        <v>490</v>
      </c>
      <c r="C31" s="71">
        <v>3460</v>
      </c>
      <c r="D31" s="71">
        <v>3189</v>
      </c>
      <c r="E31" s="71">
        <v>3075</v>
      </c>
      <c r="F31" s="71">
        <v>2977</v>
      </c>
      <c r="G31" s="71"/>
      <c r="H31" s="71">
        <v>5746</v>
      </c>
      <c r="I31" s="71">
        <v>5666</v>
      </c>
      <c r="J31" s="71">
        <v>5503</v>
      </c>
      <c r="K31" s="71">
        <v>5251</v>
      </c>
      <c r="L31" s="71"/>
      <c r="M31" s="71">
        <v>961</v>
      </c>
      <c r="N31" s="71">
        <v>1193</v>
      </c>
      <c r="O31" s="71">
        <v>1465</v>
      </c>
      <c r="P31" s="71">
        <v>1734</v>
      </c>
      <c r="Q31" s="71"/>
    </row>
    <row r="32" spans="1:17" ht="15.75" customHeight="1" x14ac:dyDescent="0.2">
      <c r="A32" s="69"/>
      <c r="B32" s="69" t="s">
        <v>491</v>
      </c>
      <c r="C32" s="71">
        <v>4081</v>
      </c>
      <c r="D32" s="71">
        <v>3678</v>
      </c>
      <c r="E32" s="71">
        <v>3319</v>
      </c>
      <c r="F32" s="71">
        <v>3195</v>
      </c>
      <c r="G32" s="71"/>
      <c r="H32" s="71">
        <v>6407</v>
      </c>
      <c r="I32" s="71">
        <v>6298</v>
      </c>
      <c r="J32" s="71">
        <v>6294</v>
      </c>
      <c r="K32" s="71">
        <v>5992</v>
      </c>
      <c r="L32" s="71"/>
      <c r="M32" s="71">
        <v>1037</v>
      </c>
      <c r="N32" s="71">
        <v>1209</v>
      </c>
      <c r="O32" s="71">
        <v>1468</v>
      </c>
      <c r="P32" s="71">
        <v>1820</v>
      </c>
      <c r="Q32" s="71"/>
    </row>
    <row r="33" spans="1:17" ht="15.75" customHeight="1" x14ac:dyDescent="0.2">
      <c r="A33" s="69"/>
      <c r="B33" s="69" t="s">
        <v>492</v>
      </c>
      <c r="C33" s="71">
        <v>2276</v>
      </c>
      <c r="D33" s="71">
        <v>1991</v>
      </c>
      <c r="E33" s="71">
        <v>1786</v>
      </c>
      <c r="F33" s="71">
        <v>1720</v>
      </c>
      <c r="G33" s="71"/>
      <c r="H33" s="71">
        <v>3706</v>
      </c>
      <c r="I33" s="71">
        <v>3681</v>
      </c>
      <c r="J33" s="71">
        <v>3578</v>
      </c>
      <c r="K33" s="71">
        <v>3369</v>
      </c>
      <c r="L33" s="71"/>
      <c r="M33" s="71">
        <v>712</v>
      </c>
      <c r="N33" s="71">
        <v>805</v>
      </c>
      <c r="O33" s="71">
        <v>1035</v>
      </c>
      <c r="P33" s="71">
        <v>1252</v>
      </c>
      <c r="Q33" s="71"/>
    </row>
    <row r="34" spans="1:17" ht="15.75" customHeight="1" x14ac:dyDescent="0.2">
      <c r="A34" s="69"/>
      <c r="B34" s="69" t="s">
        <v>493</v>
      </c>
      <c r="C34" s="71">
        <v>3944</v>
      </c>
      <c r="D34" s="71">
        <v>3825</v>
      </c>
      <c r="E34" s="71">
        <v>3404</v>
      </c>
      <c r="F34" s="71">
        <v>3194</v>
      </c>
      <c r="G34" s="71"/>
      <c r="H34" s="71">
        <v>5565</v>
      </c>
      <c r="I34" s="71">
        <v>5445</v>
      </c>
      <c r="J34" s="71">
        <v>5400</v>
      </c>
      <c r="K34" s="71">
        <v>5222</v>
      </c>
      <c r="L34" s="71"/>
      <c r="M34" s="71">
        <v>538</v>
      </c>
      <c r="N34" s="71">
        <v>677</v>
      </c>
      <c r="O34" s="71">
        <v>866</v>
      </c>
      <c r="P34" s="71">
        <v>1114</v>
      </c>
      <c r="Q34" s="71"/>
    </row>
    <row r="35" spans="1:17" ht="15.75" customHeight="1" x14ac:dyDescent="0.2">
      <c r="A35" s="69"/>
      <c r="B35" s="69" t="s">
        <v>494</v>
      </c>
      <c r="C35" s="71">
        <v>1351</v>
      </c>
      <c r="D35" s="71">
        <v>2345</v>
      </c>
      <c r="E35" s="71">
        <v>2504</v>
      </c>
      <c r="F35" s="71">
        <v>2568</v>
      </c>
      <c r="G35" s="71"/>
      <c r="H35" s="71">
        <v>2438</v>
      </c>
      <c r="I35" s="71">
        <v>3749</v>
      </c>
      <c r="J35" s="71">
        <v>4100</v>
      </c>
      <c r="K35" s="71">
        <v>4368</v>
      </c>
      <c r="L35" s="71"/>
      <c r="M35" s="71">
        <v>118</v>
      </c>
      <c r="N35" s="71">
        <v>319</v>
      </c>
      <c r="O35" s="71">
        <v>612</v>
      </c>
      <c r="P35" s="71">
        <v>941</v>
      </c>
      <c r="Q35" s="71"/>
    </row>
    <row r="36" spans="1:17" ht="15.75" customHeight="1" x14ac:dyDescent="0.2">
      <c r="A36" s="69"/>
      <c r="B36" s="69" t="s">
        <v>495</v>
      </c>
      <c r="C36" s="71" t="s">
        <v>479</v>
      </c>
      <c r="D36" s="71" t="s">
        <v>479</v>
      </c>
      <c r="E36" s="71">
        <v>26</v>
      </c>
      <c r="F36" s="71">
        <v>154</v>
      </c>
      <c r="G36" s="71"/>
      <c r="H36" s="71" t="s">
        <v>479</v>
      </c>
      <c r="I36" s="71" t="s">
        <v>479</v>
      </c>
      <c r="J36" s="71" t="s">
        <v>479</v>
      </c>
      <c r="K36" s="71">
        <v>319</v>
      </c>
      <c r="L36" s="71"/>
      <c r="M36" s="71" t="s">
        <v>479</v>
      </c>
      <c r="N36" s="71" t="s">
        <v>479</v>
      </c>
      <c r="O36" s="71" t="s">
        <v>479</v>
      </c>
      <c r="P36" s="71">
        <v>10</v>
      </c>
      <c r="Q36" s="71"/>
    </row>
    <row r="37" spans="1:17" ht="15.75" customHeight="1" x14ac:dyDescent="0.2">
      <c r="A37" s="69"/>
      <c r="B37" s="69" t="s">
        <v>82</v>
      </c>
      <c r="C37" s="71">
        <v>20137</v>
      </c>
      <c r="D37" s="71">
        <v>19681</v>
      </c>
      <c r="E37" s="71">
        <v>18372</v>
      </c>
      <c r="F37" s="71">
        <v>17510</v>
      </c>
      <c r="G37" s="71"/>
      <c r="H37" s="71">
        <v>31217</v>
      </c>
      <c r="I37" s="71">
        <v>31805</v>
      </c>
      <c r="J37" s="71">
        <v>31721</v>
      </c>
      <c r="K37" s="71">
        <v>30466</v>
      </c>
      <c r="L37" s="71"/>
      <c r="M37" s="71">
        <v>3182</v>
      </c>
      <c r="N37" s="71">
        <v>4131</v>
      </c>
      <c r="O37" s="71">
        <v>5591</v>
      </c>
      <c r="P37" s="71">
        <v>7286</v>
      </c>
      <c r="Q37" s="71"/>
    </row>
    <row r="38" spans="1:17" ht="15.75" customHeight="1" x14ac:dyDescent="0.2">
      <c r="A38" s="69"/>
      <c r="B38" s="69" t="s">
        <v>496</v>
      </c>
      <c r="C38" s="71">
        <v>380</v>
      </c>
      <c r="D38" s="71">
        <v>419</v>
      </c>
      <c r="E38" s="71">
        <v>501</v>
      </c>
      <c r="F38" s="71">
        <v>507</v>
      </c>
      <c r="G38" s="71"/>
      <c r="H38" s="71">
        <v>573</v>
      </c>
      <c r="I38" s="71">
        <v>735</v>
      </c>
      <c r="J38" s="71">
        <v>928</v>
      </c>
      <c r="K38" s="71">
        <v>891</v>
      </c>
      <c r="L38" s="71"/>
      <c r="M38" s="71">
        <v>374</v>
      </c>
      <c r="N38" s="71">
        <v>373</v>
      </c>
      <c r="O38" s="71">
        <v>406</v>
      </c>
      <c r="P38" s="71">
        <v>443</v>
      </c>
      <c r="Q38" s="71"/>
    </row>
    <row r="39" spans="1:17" ht="15.75" customHeight="1" x14ac:dyDescent="0.2">
      <c r="A39" s="69"/>
      <c r="B39" s="69" t="s">
        <v>497</v>
      </c>
      <c r="C39" s="71">
        <v>2522</v>
      </c>
      <c r="D39" s="71">
        <v>2368</v>
      </c>
      <c r="E39" s="71">
        <v>2134</v>
      </c>
      <c r="F39" s="71">
        <v>2006</v>
      </c>
      <c r="G39" s="71"/>
      <c r="H39" s="71">
        <v>3384</v>
      </c>
      <c r="I39" s="71">
        <v>3415</v>
      </c>
      <c r="J39" s="71">
        <v>3366</v>
      </c>
      <c r="K39" s="71">
        <v>3247</v>
      </c>
      <c r="L39" s="71"/>
      <c r="M39" s="71">
        <v>142</v>
      </c>
      <c r="N39" s="71">
        <v>204</v>
      </c>
      <c r="O39" s="71">
        <v>334</v>
      </c>
      <c r="P39" s="71">
        <v>493</v>
      </c>
      <c r="Q39" s="71"/>
    </row>
    <row r="40" spans="1:17" ht="15.75" customHeight="1" x14ac:dyDescent="0.2">
      <c r="A40" s="69"/>
      <c r="B40" s="69" t="s">
        <v>498</v>
      </c>
      <c r="C40" s="71">
        <v>2143</v>
      </c>
      <c r="D40" s="71">
        <v>1971</v>
      </c>
      <c r="E40" s="71">
        <v>1766</v>
      </c>
      <c r="F40" s="71">
        <v>1660</v>
      </c>
      <c r="G40" s="71"/>
      <c r="H40" s="71">
        <v>3173</v>
      </c>
      <c r="I40" s="71">
        <v>3111</v>
      </c>
      <c r="J40" s="71">
        <v>3075</v>
      </c>
      <c r="K40" s="71">
        <v>2951</v>
      </c>
      <c r="L40" s="71"/>
      <c r="M40" s="71">
        <v>191</v>
      </c>
      <c r="N40" s="71">
        <v>269</v>
      </c>
      <c r="O40" s="71">
        <v>395</v>
      </c>
      <c r="P40" s="71">
        <v>549</v>
      </c>
      <c r="Q40" s="71"/>
    </row>
    <row r="41" spans="1:17" s="4" customFormat="1" ht="15.75" customHeight="1" x14ac:dyDescent="0.2">
      <c r="A41" s="69"/>
      <c r="B41" s="69" t="s">
        <v>499</v>
      </c>
      <c r="C41" s="71">
        <v>1454</v>
      </c>
      <c r="D41" s="71">
        <v>1324</v>
      </c>
      <c r="E41" s="71">
        <v>1248</v>
      </c>
      <c r="F41" s="71">
        <v>1213</v>
      </c>
      <c r="G41" s="71"/>
      <c r="H41" s="71">
        <v>2307</v>
      </c>
      <c r="I41" s="71">
        <v>2280</v>
      </c>
      <c r="J41" s="71">
        <v>2195</v>
      </c>
      <c r="K41" s="71">
        <v>2066</v>
      </c>
      <c r="L41" s="71"/>
      <c r="M41" s="71">
        <v>337</v>
      </c>
      <c r="N41" s="71">
        <v>426</v>
      </c>
      <c r="O41" s="71">
        <v>578</v>
      </c>
      <c r="P41" s="71">
        <v>709</v>
      </c>
      <c r="Q41" s="71"/>
    </row>
    <row r="42" spans="1:17" ht="15.75" customHeight="1" x14ac:dyDescent="0.2">
      <c r="A42" s="69"/>
      <c r="B42" s="69" t="s">
        <v>500</v>
      </c>
      <c r="C42" s="71">
        <v>1569</v>
      </c>
      <c r="D42" s="71">
        <v>1427</v>
      </c>
      <c r="E42" s="71">
        <v>1329</v>
      </c>
      <c r="F42" s="71">
        <v>1295</v>
      </c>
      <c r="G42" s="71"/>
      <c r="H42" s="71">
        <v>2558</v>
      </c>
      <c r="I42" s="71">
        <v>2621</v>
      </c>
      <c r="J42" s="71">
        <v>2606</v>
      </c>
      <c r="K42" s="71">
        <v>2490</v>
      </c>
      <c r="L42" s="71"/>
      <c r="M42" s="71">
        <v>328</v>
      </c>
      <c r="N42" s="71">
        <v>430</v>
      </c>
      <c r="O42" s="71">
        <v>552</v>
      </c>
      <c r="P42" s="71">
        <v>693</v>
      </c>
      <c r="Q42" s="71"/>
    </row>
    <row r="43" spans="1:17" ht="15.75" customHeight="1" x14ac:dyDescent="0.2">
      <c r="A43" s="69"/>
      <c r="B43" s="69" t="s">
        <v>501</v>
      </c>
      <c r="C43" s="71">
        <v>1598</v>
      </c>
      <c r="D43" s="71">
        <v>1407</v>
      </c>
      <c r="E43" s="71">
        <v>1355</v>
      </c>
      <c r="F43" s="71">
        <v>1300</v>
      </c>
      <c r="G43" s="71"/>
      <c r="H43" s="71">
        <v>2316</v>
      </c>
      <c r="I43" s="71">
        <v>2274</v>
      </c>
      <c r="J43" s="71">
        <v>2324</v>
      </c>
      <c r="K43" s="71">
        <v>2245</v>
      </c>
      <c r="L43" s="71"/>
      <c r="M43" s="71">
        <v>276</v>
      </c>
      <c r="N43" s="71">
        <v>336</v>
      </c>
      <c r="O43" s="71">
        <v>462</v>
      </c>
      <c r="P43" s="71">
        <v>598</v>
      </c>
      <c r="Q43" s="71"/>
    </row>
    <row r="44" spans="1:17" ht="15.75" customHeight="1" x14ac:dyDescent="0.2">
      <c r="A44" s="69"/>
      <c r="B44" s="69" t="s">
        <v>502</v>
      </c>
      <c r="C44" s="71">
        <v>1810</v>
      </c>
      <c r="D44" s="71">
        <v>1709</v>
      </c>
      <c r="E44" s="71">
        <v>1528</v>
      </c>
      <c r="F44" s="71">
        <v>1473</v>
      </c>
      <c r="G44" s="71"/>
      <c r="H44" s="71">
        <v>2560</v>
      </c>
      <c r="I44" s="71">
        <v>2540</v>
      </c>
      <c r="J44" s="71">
        <v>2543</v>
      </c>
      <c r="K44" s="71">
        <v>2465</v>
      </c>
      <c r="L44" s="71"/>
      <c r="M44" s="71">
        <v>286</v>
      </c>
      <c r="N44" s="71">
        <v>337</v>
      </c>
      <c r="O44" s="71">
        <v>426</v>
      </c>
      <c r="P44" s="71">
        <v>549</v>
      </c>
      <c r="Q44" s="71"/>
    </row>
    <row r="45" spans="1:17" ht="15.75" customHeight="1" x14ac:dyDescent="0.2">
      <c r="A45" s="69"/>
      <c r="B45" s="69" t="s">
        <v>503</v>
      </c>
      <c r="C45" s="71">
        <v>1858</v>
      </c>
      <c r="D45" s="71">
        <v>1710</v>
      </c>
      <c r="E45" s="71">
        <v>1572</v>
      </c>
      <c r="F45" s="71">
        <v>1501</v>
      </c>
      <c r="G45" s="71"/>
      <c r="H45" s="71">
        <v>3062</v>
      </c>
      <c r="I45" s="71">
        <v>2950</v>
      </c>
      <c r="J45" s="71">
        <v>2893</v>
      </c>
      <c r="K45" s="71">
        <v>2715</v>
      </c>
      <c r="L45" s="71"/>
      <c r="M45" s="71">
        <v>633</v>
      </c>
      <c r="N45" s="71">
        <v>694</v>
      </c>
      <c r="O45" s="71">
        <v>832</v>
      </c>
      <c r="P45" s="71">
        <v>1000</v>
      </c>
      <c r="Q45" s="71"/>
    </row>
    <row r="46" spans="1:17" ht="15.75" customHeight="1" x14ac:dyDescent="0.2">
      <c r="A46" s="69"/>
      <c r="B46" s="69" t="s">
        <v>504</v>
      </c>
      <c r="C46" s="71">
        <v>2055</v>
      </c>
      <c r="D46" s="71">
        <v>2010</v>
      </c>
      <c r="E46" s="71">
        <v>1837</v>
      </c>
      <c r="F46" s="71">
        <v>1746</v>
      </c>
      <c r="G46" s="71"/>
      <c r="H46" s="71">
        <v>3187</v>
      </c>
      <c r="I46" s="71">
        <v>3161</v>
      </c>
      <c r="J46" s="71">
        <v>3098</v>
      </c>
      <c r="K46" s="71">
        <v>2961</v>
      </c>
      <c r="L46" s="71"/>
      <c r="M46" s="71">
        <v>186</v>
      </c>
      <c r="N46" s="71">
        <v>268</v>
      </c>
      <c r="O46" s="71">
        <v>400</v>
      </c>
      <c r="P46" s="71">
        <v>568</v>
      </c>
      <c r="Q46" s="71"/>
    </row>
    <row r="47" spans="1:17" s="4" customFormat="1" ht="15.75" customHeight="1" x14ac:dyDescent="0.2">
      <c r="A47" s="69"/>
      <c r="B47" s="69" t="s">
        <v>505</v>
      </c>
      <c r="C47" s="71">
        <v>254</v>
      </c>
      <c r="D47" s="71">
        <v>395</v>
      </c>
      <c r="E47" s="71">
        <v>523</v>
      </c>
      <c r="F47" s="71">
        <v>647</v>
      </c>
      <c r="G47" s="71"/>
      <c r="H47" s="71">
        <v>479</v>
      </c>
      <c r="I47" s="71">
        <v>691</v>
      </c>
      <c r="J47" s="71">
        <v>911</v>
      </c>
      <c r="K47" s="71">
        <v>1097</v>
      </c>
      <c r="L47" s="71"/>
      <c r="M47" s="71">
        <v>100</v>
      </c>
      <c r="N47" s="71">
        <v>134</v>
      </c>
      <c r="O47" s="71">
        <v>151</v>
      </c>
      <c r="P47" s="71">
        <v>198</v>
      </c>
      <c r="Q47" s="71"/>
    </row>
    <row r="48" spans="1:17" s="4" customFormat="1" ht="15.75" customHeight="1" x14ac:dyDescent="0.2">
      <c r="A48" s="69"/>
      <c r="B48" s="69" t="s">
        <v>506</v>
      </c>
      <c r="C48" s="71">
        <v>2158</v>
      </c>
      <c r="D48" s="71">
        <v>2137</v>
      </c>
      <c r="E48" s="71">
        <v>1962</v>
      </c>
      <c r="F48" s="71">
        <v>1834</v>
      </c>
      <c r="G48" s="71"/>
      <c r="H48" s="71">
        <v>3459</v>
      </c>
      <c r="I48" s="71">
        <v>3491</v>
      </c>
      <c r="J48" s="71">
        <v>3437</v>
      </c>
      <c r="K48" s="71">
        <v>3298</v>
      </c>
      <c r="L48" s="71"/>
      <c r="M48" s="71">
        <v>148</v>
      </c>
      <c r="N48" s="71">
        <v>257</v>
      </c>
      <c r="O48" s="71">
        <v>383</v>
      </c>
      <c r="P48" s="71">
        <v>537</v>
      </c>
      <c r="Q48" s="71"/>
    </row>
    <row r="49" spans="1:19" s="4" customFormat="1" ht="15.75" customHeight="1" x14ac:dyDescent="0.2">
      <c r="A49" s="69"/>
      <c r="B49" s="69" t="s">
        <v>507</v>
      </c>
      <c r="C49" s="71">
        <v>1994</v>
      </c>
      <c r="D49" s="71">
        <v>2435</v>
      </c>
      <c r="E49" s="71">
        <v>2284</v>
      </c>
      <c r="F49" s="71">
        <v>2018</v>
      </c>
      <c r="G49" s="71"/>
      <c r="H49" s="71">
        <v>3446</v>
      </c>
      <c r="I49" s="71">
        <v>3886</v>
      </c>
      <c r="J49" s="71">
        <v>3745</v>
      </c>
      <c r="K49" s="71">
        <v>3486</v>
      </c>
      <c r="L49" s="71"/>
      <c r="M49" s="71">
        <v>142</v>
      </c>
      <c r="N49" s="71">
        <v>307</v>
      </c>
      <c r="O49" s="71">
        <v>530</v>
      </c>
      <c r="P49" s="71">
        <v>777</v>
      </c>
      <c r="Q49" s="71"/>
    </row>
    <row r="50" spans="1:19" s="4" customFormat="1" ht="15.75" customHeight="1" x14ac:dyDescent="0.2">
      <c r="A50" s="69"/>
      <c r="B50" s="69" t="s">
        <v>508</v>
      </c>
      <c r="C50" s="71">
        <v>335</v>
      </c>
      <c r="D50" s="71">
        <v>359</v>
      </c>
      <c r="E50" s="71">
        <v>322</v>
      </c>
      <c r="F50" s="71">
        <v>302</v>
      </c>
      <c r="G50" s="71"/>
      <c r="H50" s="71">
        <v>682</v>
      </c>
      <c r="I50" s="71">
        <v>624</v>
      </c>
      <c r="J50" s="71">
        <v>578</v>
      </c>
      <c r="K50" s="71">
        <v>532</v>
      </c>
      <c r="L50" s="71"/>
      <c r="M50" s="71">
        <v>35</v>
      </c>
      <c r="N50" s="71">
        <v>87</v>
      </c>
      <c r="O50" s="71">
        <v>133</v>
      </c>
      <c r="P50" s="71">
        <v>165</v>
      </c>
      <c r="Q50" s="71"/>
    </row>
    <row r="51" spans="1:19" s="4" customFormat="1" ht="15.75" customHeight="1" x14ac:dyDescent="0.2">
      <c r="A51" s="69"/>
      <c r="B51" s="69" t="s">
        <v>509</v>
      </c>
      <c r="C51" s="71" t="s">
        <v>479</v>
      </c>
      <c r="D51" s="71">
        <v>10</v>
      </c>
      <c r="E51" s="71">
        <v>11</v>
      </c>
      <c r="F51" s="71" t="s">
        <v>479</v>
      </c>
      <c r="G51" s="71"/>
      <c r="H51" s="71">
        <v>31</v>
      </c>
      <c r="I51" s="71">
        <v>26</v>
      </c>
      <c r="J51" s="71">
        <v>22</v>
      </c>
      <c r="K51" s="71">
        <v>22</v>
      </c>
      <c r="L51" s="71"/>
      <c r="M51" s="71" t="s">
        <v>479</v>
      </c>
      <c r="N51" s="71" t="s">
        <v>479</v>
      </c>
      <c r="O51" s="71" t="s">
        <v>479</v>
      </c>
      <c r="P51" s="71" t="s">
        <v>479</v>
      </c>
      <c r="Q51" s="71"/>
    </row>
    <row r="52" spans="1:19" s="4" customFormat="1" ht="15.75" customHeight="1" x14ac:dyDescent="0.2">
      <c r="A52" s="69"/>
      <c r="B52" s="69" t="s">
        <v>90</v>
      </c>
      <c r="C52" s="71">
        <v>104</v>
      </c>
      <c r="D52" s="71">
        <v>2936</v>
      </c>
      <c r="E52" s="71">
        <v>6284</v>
      </c>
      <c r="F52" s="71">
        <v>9478</v>
      </c>
      <c r="G52" s="71"/>
      <c r="H52" s="71">
        <v>220</v>
      </c>
      <c r="I52" s="71">
        <v>5307</v>
      </c>
      <c r="J52" s="71">
        <v>10414</v>
      </c>
      <c r="K52" s="71">
        <v>16420</v>
      </c>
      <c r="L52" s="71"/>
      <c r="M52" s="71">
        <v>48</v>
      </c>
      <c r="N52" s="71">
        <v>271</v>
      </c>
      <c r="O52" s="71">
        <v>970</v>
      </c>
      <c r="P52" s="71">
        <v>2296</v>
      </c>
      <c r="Q52" s="71"/>
    </row>
    <row r="53" spans="1:19" s="4" customFormat="1" ht="15.75" customHeight="1" x14ac:dyDescent="0.2">
      <c r="A53" s="69"/>
      <c r="B53" s="69" t="s">
        <v>510</v>
      </c>
      <c r="C53" s="71">
        <v>39</v>
      </c>
      <c r="D53" s="71">
        <v>675</v>
      </c>
      <c r="E53" s="71">
        <v>1111</v>
      </c>
      <c r="F53" s="71">
        <v>1738</v>
      </c>
      <c r="G53" s="71"/>
      <c r="H53" s="71">
        <v>81</v>
      </c>
      <c r="I53" s="71">
        <v>1384</v>
      </c>
      <c r="J53" s="71">
        <v>2103</v>
      </c>
      <c r="K53" s="71">
        <v>3353</v>
      </c>
      <c r="L53" s="71"/>
      <c r="M53" s="71" t="s">
        <v>479</v>
      </c>
      <c r="N53" s="71">
        <v>70</v>
      </c>
      <c r="O53" s="71">
        <v>254</v>
      </c>
      <c r="P53" s="71">
        <v>568</v>
      </c>
      <c r="Q53" s="71"/>
    </row>
    <row r="54" spans="1:19" ht="15.75" customHeight="1" x14ac:dyDescent="0.2">
      <c r="A54" s="69"/>
      <c r="B54" s="69" t="s">
        <v>511</v>
      </c>
      <c r="C54" s="71">
        <v>60</v>
      </c>
      <c r="D54" s="71">
        <v>803</v>
      </c>
      <c r="E54" s="71">
        <v>1061</v>
      </c>
      <c r="F54" s="71">
        <v>1065</v>
      </c>
      <c r="G54" s="71"/>
      <c r="H54" s="71">
        <v>63</v>
      </c>
      <c r="I54" s="71">
        <v>1237</v>
      </c>
      <c r="J54" s="71">
        <v>1572</v>
      </c>
      <c r="K54" s="71">
        <v>1661</v>
      </c>
      <c r="L54" s="71"/>
      <c r="M54" s="71" t="s">
        <v>479</v>
      </c>
      <c r="N54" s="71">
        <v>70</v>
      </c>
      <c r="O54" s="71">
        <v>140</v>
      </c>
      <c r="P54" s="71">
        <v>209</v>
      </c>
      <c r="Q54" s="71"/>
    </row>
    <row r="55" spans="1:19" s="13" customFormat="1" ht="15.75" customHeight="1" x14ac:dyDescent="0.2">
      <c r="A55" s="69"/>
      <c r="B55" s="69" t="s">
        <v>512</v>
      </c>
      <c r="C55" s="71">
        <v>0</v>
      </c>
      <c r="D55" s="71">
        <v>1453</v>
      </c>
      <c r="E55" s="71">
        <v>2744</v>
      </c>
      <c r="F55" s="71">
        <v>3108</v>
      </c>
      <c r="G55" s="71"/>
      <c r="H55" s="71">
        <v>0</v>
      </c>
      <c r="I55" s="71">
        <v>2639</v>
      </c>
      <c r="J55" s="71">
        <v>4413</v>
      </c>
      <c r="K55" s="71">
        <v>5021</v>
      </c>
      <c r="L55" s="71"/>
      <c r="M55" s="71">
        <v>0</v>
      </c>
      <c r="N55" s="71">
        <v>56</v>
      </c>
      <c r="O55" s="71">
        <v>374</v>
      </c>
      <c r="P55" s="71">
        <v>770</v>
      </c>
      <c r="Q55" s="71"/>
    </row>
    <row r="56" spans="1:19" s="13" customFormat="1" ht="15.75" customHeight="1" x14ac:dyDescent="0.2">
      <c r="A56" s="69"/>
      <c r="B56" s="69" t="s">
        <v>518</v>
      </c>
      <c r="C56" s="71">
        <v>0</v>
      </c>
      <c r="D56" s="71">
        <v>0</v>
      </c>
      <c r="E56" s="71">
        <v>25</v>
      </c>
      <c r="F56" s="71">
        <v>857</v>
      </c>
      <c r="G56" s="71"/>
      <c r="H56" s="71">
        <v>0</v>
      </c>
      <c r="I56" s="71">
        <v>0</v>
      </c>
      <c r="J56" s="71">
        <v>59</v>
      </c>
      <c r="K56" s="71">
        <v>1802</v>
      </c>
      <c r="L56" s="71"/>
      <c r="M56" s="71">
        <v>0</v>
      </c>
      <c r="N56" s="71">
        <v>0</v>
      </c>
      <c r="O56" s="71">
        <v>0</v>
      </c>
      <c r="P56" s="71">
        <v>183</v>
      </c>
      <c r="Q56" s="71"/>
    </row>
    <row r="57" spans="1:19" ht="15.75" customHeight="1" x14ac:dyDescent="0.2">
      <c r="A57" s="69"/>
      <c r="B57" s="69" t="s">
        <v>519</v>
      </c>
      <c r="C57" s="71" t="s">
        <v>479</v>
      </c>
      <c r="D57" s="71" t="s">
        <v>479</v>
      </c>
      <c r="E57" s="71">
        <v>1338</v>
      </c>
      <c r="F57" s="71">
        <v>2425</v>
      </c>
      <c r="G57" s="71"/>
      <c r="H57" s="71">
        <v>76</v>
      </c>
      <c r="I57" s="71">
        <v>47</v>
      </c>
      <c r="J57" s="71">
        <v>2250</v>
      </c>
      <c r="K57" s="71">
        <v>4096</v>
      </c>
      <c r="L57" s="71"/>
      <c r="M57" s="71">
        <v>44</v>
      </c>
      <c r="N57" s="71">
        <v>75</v>
      </c>
      <c r="O57" s="71">
        <v>202</v>
      </c>
      <c r="P57" s="71">
        <v>542</v>
      </c>
      <c r="Q57" s="71"/>
    </row>
    <row r="58" spans="1:19" ht="15.75" customHeight="1" x14ac:dyDescent="0.2">
      <c r="A58" s="69"/>
      <c r="B58" s="69" t="s">
        <v>513</v>
      </c>
      <c r="C58" s="71">
        <v>0</v>
      </c>
      <c r="D58" s="71">
        <v>0</v>
      </c>
      <c r="E58" s="71" t="s">
        <v>479</v>
      </c>
      <c r="F58" s="71">
        <v>285</v>
      </c>
      <c r="G58" s="71"/>
      <c r="H58" s="71">
        <v>0</v>
      </c>
      <c r="I58" s="71">
        <v>0</v>
      </c>
      <c r="J58" s="71">
        <v>17</v>
      </c>
      <c r="K58" s="71">
        <v>487</v>
      </c>
      <c r="L58" s="71"/>
      <c r="M58" s="71">
        <v>0</v>
      </c>
      <c r="N58" s="71">
        <v>0</v>
      </c>
      <c r="O58" s="71">
        <v>0</v>
      </c>
      <c r="P58" s="71">
        <v>24</v>
      </c>
      <c r="Q58" s="71"/>
    </row>
    <row r="59" spans="1:19" ht="15.75" customHeight="1" x14ac:dyDescent="0.2">
      <c r="A59" s="69"/>
      <c r="B59" s="69" t="s">
        <v>81</v>
      </c>
      <c r="C59" s="71">
        <v>324</v>
      </c>
      <c r="D59" s="71">
        <v>336</v>
      </c>
      <c r="E59" s="71">
        <v>1088</v>
      </c>
      <c r="F59" s="71">
        <v>2726</v>
      </c>
      <c r="G59" s="71"/>
      <c r="H59" s="71">
        <v>897</v>
      </c>
      <c r="I59" s="71">
        <v>870</v>
      </c>
      <c r="J59" s="71">
        <v>2123</v>
      </c>
      <c r="K59" s="71">
        <v>4877</v>
      </c>
      <c r="L59" s="71"/>
      <c r="M59" s="71">
        <v>126</v>
      </c>
      <c r="N59" s="71">
        <v>255</v>
      </c>
      <c r="O59" s="71">
        <v>415</v>
      </c>
      <c r="P59" s="71">
        <v>796</v>
      </c>
      <c r="Q59" s="71"/>
    </row>
    <row r="60" spans="1:19" ht="15.75" customHeight="1" x14ac:dyDescent="0.2">
      <c r="A60" s="69"/>
      <c r="B60" s="69" t="s">
        <v>514</v>
      </c>
      <c r="C60" s="71">
        <v>252</v>
      </c>
      <c r="D60" s="71">
        <v>257</v>
      </c>
      <c r="E60" s="71">
        <v>234</v>
      </c>
      <c r="F60" s="71">
        <v>241</v>
      </c>
      <c r="G60" s="71"/>
      <c r="H60" s="71">
        <v>733</v>
      </c>
      <c r="I60" s="71">
        <v>691</v>
      </c>
      <c r="J60" s="71">
        <v>674</v>
      </c>
      <c r="K60" s="71">
        <v>701</v>
      </c>
      <c r="L60" s="71"/>
      <c r="M60" s="71">
        <v>112</v>
      </c>
      <c r="N60" s="71">
        <v>225</v>
      </c>
      <c r="O60" s="71">
        <v>293</v>
      </c>
      <c r="P60" s="71">
        <v>344</v>
      </c>
      <c r="Q60" s="71"/>
    </row>
    <row r="61" spans="1:19" ht="15.75" customHeight="1" x14ac:dyDescent="0.2">
      <c r="A61" s="69"/>
      <c r="B61" s="69" t="s">
        <v>520</v>
      </c>
      <c r="C61" s="71">
        <v>0</v>
      </c>
      <c r="D61" s="71">
        <v>17</v>
      </c>
      <c r="E61" s="71">
        <v>799</v>
      </c>
      <c r="F61" s="71">
        <v>2422</v>
      </c>
      <c r="G61" s="71"/>
      <c r="H61" s="71">
        <v>0</v>
      </c>
      <c r="I61" s="71">
        <v>26</v>
      </c>
      <c r="J61" s="71">
        <v>1323</v>
      </c>
      <c r="K61" s="71">
        <v>4063</v>
      </c>
      <c r="L61" s="71"/>
      <c r="M61" s="71">
        <v>0</v>
      </c>
      <c r="N61" s="71" t="s">
        <v>479</v>
      </c>
      <c r="O61" s="71">
        <v>77</v>
      </c>
      <c r="P61" s="71">
        <v>398</v>
      </c>
      <c r="Q61" s="71"/>
    </row>
    <row r="62" spans="1:19" ht="15.75" customHeight="1" x14ac:dyDescent="0.2">
      <c r="A62" s="69"/>
      <c r="B62" s="69" t="s">
        <v>515</v>
      </c>
      <c r="C62" s="71">
        <v>72</v>
      </c>
      <c r="D62" s="71">
        <v>62</v>
      </c>
      <c r="E62" s="71">
        <v>55</v>
      </c>
      <c r="F62" s="71">
        <v>63</v>
      </c>
      <c r="G62" s="71"/>
      <c r="H62" s="71">
        <v>164</v>
      </c>
      <c r="I62" s="71">
        <v>153</v>
      </c>
      <c r="J62" s="71">
        <v>126</v>
      </c>
      <c r="K62" s="71">
        <v>113</v>
      </c>
      <c r="L62" s="71"/>
      <c r="M62" s="71">
        <v>14</v>
      </c>
      <c r="N62" s="71">
        <v>27</v>
      </c>
      <c r="O62" s="71">
        <v>45</v>
      </c>
      <c r="P62" s="71">
        <v>54</v>
      </c>
      <c r="Q62" s="71"/>
    </row>
    <row r="63" spans="1:19" ht="15.75" customHeight="1" x14ac:dyDescent="0.2">
      <c r="A63" s="69"/>
      <c r="B63" s="69" t="s">
        <v>521</v>
      </c>
      <c r="C63" s="71" t="s">
        <v>479</v>
      </c>
      <c r="D63" s="71" t="s">
        <v>479</v>
      </c>
      <c r="E63" s="71">
        <v>56</v>
      </c>
      <c r="F63" s="71">
        <v>648</v>
      </c>
      <c r="G63" s="71"/>
      <c r="H63" s="71" t="s">
        <v>479</v>
      </c>
      <c r="I63" s="71" t="s">
        <v>479</v>
      </c>
      <c r="J63" s="71">
        <v>94</v>
      </c>
      <c r="K63" s="71">
        <v>1059</v>
      </c>
      <c r="L63" s="71"/>
      <c r="M63" s="71">
        <v>0</v>
      </c>
      <c r="N63" s="71" t="s">
        <v>479</v>
      </c>
      <c r="O63" s="71" t="s">
        <v>479</v>
      </c>
      <c r="P63" s="71">
        <v>51</v>
      </c>
      <c r="Q63" s="71"/>
    </row>
    <row r="64" spans="1:19" s="13" customFormat="1" ht="15.75" customHeight="1" x14ac:dyDescent="0.2">
      <c r="A64" s="69"/>
      <c r="B64" s="69" t="s">
        <v>516</v>
      </c>
      <c r="C64" s="71">
        <v>65904</v>
      </c>
      <c r="D64" s="71">
        <v>65952</v>
      </c>
      <c r="E64" s="71">
        <v>66242</v>
      </c>
      <c r="F64" s="71">
        <v>69741</v>
      </c>
      <c r="G64" s="71"/>
      <c r="H64" s="71">
        <v>106107</v>
      </c>
      <c r="I64" s="71">
        <v>112239</v>
      </c>
      <c r="J64" s="71">
        <v>117954</v>
      </c>
      <c r="K64" s="71">
        <v>124319</v>
      </c>
      <c r="L64" s="71"/>
      <c r="M64" s="71">
        <v>13816</v>
      </c>
      <c r="N64" s="71">
        <v>17839</v>
      </c>
      <c r="O64" s="71">
        <v>24091</v>
      </c>
      <c r="P64" s="71">
        <v>31650</v>
      </c>
      <c r="Q64" s="71"/>
      <c r="S64" s="403"/>
    </row>
    <row r="65" spans="1:19" ht="6.75" customHeight="1" x14ac:dyDescent="0.2">
      <c r="A65" s="75"/>
      <c r="B65" s="75"/>
      <c r="C65" s="76"/>
      <c r="D65" s="76"/>
      <c r="E65" s="76"/>
      <c r="F65" s="76"/>
      <c r="G65" s="76"/>
      <c r="H65" s="76"/>
      <c r="I65" s="76"/>
      <c r="J65" s="76"/>
      <c r="K65" s="76"/>
      <c r="L65" s="76"/>
      <c r="M65" s="76"/>
      <c r="N65" s="76"/>
      <c r="O65" s="76"/>
      <c r="P65" s="76"/>
      <c r="Q65" s="75"/>
    </row>
    <row r="66" spans="1:19" ht="14.25" customHeight="1" x14ac:dyDescent="0.2">
      <c r="A66" s="77" t="s">
        <v>163</v>
      </c>
      <c r="B66" s="72"/>
      <c r="C66" s="72"/>
      <c r="D66" s="72"/>
      <c r="E66" s="72"/>
      <c r="F66" s="72"/>
      <c r="G66" s="72"/>
      <c r="H66" s="72"/>
      <c r="I66" s="72"/>
      <c r="J66" s="72"/>
      <c r="K66" s="72"/>
      <c r="L66" s="72"/>
      <c r="M66" s="72"/>
      <c r="N66" s="72"/>
      <c r="O66" s="160"/>
      <c r="P66" s="160"/>
      <c r="Q66" s="72"/>
    </row>
    <row r="67" spans="1:19" ht="14.25" customHeight="1" x14ac:dyDescent="0.2">
      <c r="A67" s="106" t="s">
        <v>360</v>
      </c>
      <c r="B67" s="72"/>
      <c r="C67" s="72"/>
      <c r="D67" s="72"/>
      <c r="E67" s="72"/>
      <c r="F67" s="72"/>
      <c r="G67" s="72"/>
      <c r="H67" s="72"/>
      <c r="I67" s="72"/>
      <c r="J67" s="72"/>
      <c r="K67" s="72"/>
      <c r="L67" s="72"/>
      <c r="M67" s="72"/>
      <c r="N67" s="72"/>
      <c r="O67" s="160"/>
      <c r="P67" s="160"/>
      <c r="Q67" s="72"/>
      <c r="S67" s="232"/>
    </row>
    <row r="68" spans="1:19" ht="14.25" customHeight="1" x14ac:dyDescent="0.2">
      <c r="A68" s="72"/>
      <c r="B68" s="72"/>
      <c r="C68" s="72"/>
      <c r="D68" s="72"/>
      <c r="E68" s="73"/>
      <c r="F68" s="72"/>
      <c r="G68" s="72"/>
      <c r="H68" s="72"/>
      <c r="I68" s="72"/>
      <c r="J68" s="72"/>
      <c r="K68" s="72"/>
      <c r="L68" s="72"/>
      <c r="M68" s="72"/>
      <c r="N68" s="72"/>
      <c r="O68" s="160"/>
      <c r="P68" s="160"/>
      <c r="Q68" s="72"/>
    </row>
  </sheetData>
  <mergeCells count="1">
    <mergeCell ref="B6:B7"/>
  </mergeCells>
  <phoneticPr fontId="0" type="noConversion"/>
  <conditionalFormatting sqref="A8:Q64">
    <cfRule type="expression" dxfId="8" priority="7" stopIfTrue="1">
      <formula>LEFT($B8,15)="Gemeente totaal"</formula>
    </cfRule>
    <cfRule type="expression" dxfId="7" priority="8" stopIfTrue="1">
      <formula>LEFT($B8,7)="Almere "</formula>
    </cfRule>
    <cfRule type="expression" dxfId="6" priority="9" stopIfTrue="1">
      <formula>MOD(ROW(),2)=0</formula>
    </cfRule>
  </conditionalFormatting>
  <hyperlinks>
    <hyperlink ref="S5" location="Inhoud!A1" display="Inhoud!A1"/>
  </hyperlinks>
  <printOptions horizontalCentered="1"/>
  <pageMargins left="3.7401574999999999E-2" right="3.7401574999999999E-2" top="0.05" bottom="0.31" header="0.25" footer="0.28999999999999998"/>
  <pageSetup paperSize="9" scale="67"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1:T67"/>
  <sheetViews>
    <sheetView topLeftCell="A5" zoomScale="80" workbookViewId="0">
      <selection activeCell="A5" sqref="A5"/>
    </sheetView>
  </sheetViews>
  <sheetFormatPr defaultRowHeight="13.5" x14ac:dyDescent="0.2"/>
  <cols>
    <col min="1" max="1" width="1.28515625" style="3" customWidth="1"/>
    <col min="2" max="2" width="40.85546875" style="3" customWidth="1"/>
    <col min="3" max="6" width="8.7109375" style="3" customWidth="1"/>
    <col min="7" max="7" width="0.85546875" style="3" customWidth="1"/>
    <col min="8" max="11" width="8.7109375" style="3" customWidth="1"/>
    <col min="12" max="12" width="1" style="3" customWidth="1"/>
    <col min="13" max="14" width="8.7109375" style="3" customWidth="1"/>
    <col min="15" max="16" width="8.7109375" style="20" customWidth="1"/>
    <col min="17" max="17" width="0.7109375" style="3" customWidth="1"/>
    <col min="18" max="18" width="1.5703125" style="3" customWidth="1"/>
    <col min="19" max="19" width="10.42578125" style="3" customWidth="1"/>
    <col min="20" max="20" width="1.85546875" style="3" customWidth="1"/>
    <col min="21" max="78" width="0" style="3" hidden="1" customWidth="1"/>
    <col min="79" max="16384" width="9.140625" style="3"/>
  </cols>
  <sheetData>
    <row r="1" spans="1:19" hidden="1" x14ac:dyDescent="0.2"/>
    <row r="2" spans="1:19" hidden="1" x14ac:dyDescent="0.2"/>
    <row r="3" spans="1:19" hidden="1" x14ac:dyDescent="0.2"/>
    <row r="4" spans="1:19" hidden="1" x14ac:dyDescent="0.2"/>
    <row r="5" spans="1:19" ht="28.5" customHeight="1" x14ac:dyDescent="0.25">
      <c r="A5" s="30" t="s">
        <v>555</v>
      </c>
      <c r="P5" s="311" t="s">
        <v>325</v>
      </c>
      <c r="Q5" s="311"/>
      <c r="R5" s="10"/>
      <c r="S5" s="53" t="s">
        <v>205</v>
      </c>
    </row>
    <row r="6" spans="1:19" s="1" customFormat="1" ht="18" customHeight="1" x14ac:dyDescent="0.2">
      <c r="A6" s="204"/>
      <c r="B6" s="427" t="s">
        <v>80</v>
      </c>
      <c r="C6" s="205" t="s">
        <v>86</v>
      </c>
      <c r="D6" s="205"/>
      <c r="E6" s="216"/>
      <c r="F6" s="216"/>
      <c r="G6" s="205"/>
      <c r="H6" s="205" t="s">
        <v>88</v>
      </c>
      <c r="I6" s="205"/>
      <c r="J6" s="205"/>
      <c r="K6" s="216"/>
      <c r="L6" s="205"/>
      <c r="M6" s="205" t="s">
        <v>89</v>
      </c>
      <c r="N6" s="205"/>
      <c r="O6" s="230"/>
      <c r="P6" s="231"/>
      <c r="Q6" s="206"/>
    </row>
    <row r="7" spans="1:19" s="2" customFormat="1" ht="18" customHeight="1" x14ac:dyDescent="0.2">
      <c r="A7" s="207"/>
      <c r="B7" s="428"/>
      <c r="C7" s="208">
        <v>2009</v>
      </c>
      <c r="D7" s="210">
        <v>2014</v>
      </c>
      <c r="E7" s="220">
        <v>2020</v>
      </c>
      <c r="F7" s="215">
        <v>2025</v>
      </c>
      <c r="G7" s="220"/>
      <c r="H7" s="208">
        <v>2009</v>
      </c>
      <c r="I7" s="210">
        <v>2014</v>
      </c>
      <c r="J7" s="210">
        <v>2020</v>
      </c>
      <c r="K7" s="215">
        <v>2025</v>
      </c>
      <c r="L7" s="220"/>
      <c r="M7" s="208">
        <v>2009</v>
      </c>
      <c r="N7" s="208">
        <v>2014</v>
      </c>
      <c r="O7" s="208">
        <v>2020</v>
      </c>
      <c r="P7" s="208">
        <v>2025</v>
      </c>
      <c r="Q7" s="211"/>
    </row>
    <row r="8" spans="1:19" s="12" customFormat="1" ht="15.75" customHeight="1" x14ac:dyDescent="0.2">
      <c r="A8" s="69"/>
      <c r="B8" s="69" t="s">
        <v>84</v>
      </c>
      <c r="C8" s="305">
        <v>0.30355230274901823</v>
      </c>
      <c r="D8" s="305">
        <v>0.28247535099277571</v>
      </c>
      <c r="E8" s="305">
        <v>0.27212727829013506</v>
      </c>
      <c r="F8" s="305">
        <v>0.26766333037712742</v>
      </c>
      <c r="G8" s="305"/>
      <c r="H8" s="305">
        <v>0.57742770439128888</v>
      </c>
      <c r="I8" s="305">
        <v>0.56008905447771362</v>
      </c>
      <c r="J8" s="305">
        <v>0.53210367585995888</v>
      </c>
      <c r="K8" s="305">
        <v>0.50939651167701339</v>
      </c>
      <c r="L8" s="305"/>
      <c r="M8" s="305">
        <v>0.11901999285969296</v>
      </c>
      <c r="N8" s="305">
        <v>0.15743559452951064</v>
      </c>
      <c r="O8" s="305">
        <v>0.19576904584990604</v>
      </c>
      <c r="P8" s="305">
        <v>0.2229401579458592</v>
      </c>
      <c r="Q8" s="305"/>
    </row>
    <row r="9" spans="1:19" ht="15.75" customHeight="1" x14ac:dyDescent="0.2">
      <c r="A9" s="69"/>
      <c r="B9" s="69" t="s">
        <v>469</v>
      </c>
      <c r="C9" s="305">
        <v>0.21922796795338675</v>
      </c>
      <c r="D9" s="305">
        <v>0.22756005056890014</v>
      </c>
      <c r="E9" s="305">
        <v>0.20879801734820322</v>
      </c>
      <c r="F9" s="305">
        <v>0.20188087774294672</v>
      </c>
      <c r="G9" s="305"/>
      <c r="H9" s="305">
        <v>0.47778587035688275</v>
      </c>
      <c r="I9" s="305">
        <v>0.48293299620733249</v>
      </c>
      <c r="J9" s="305">
        <v>0.4888475836431227</v>
      </c>
      <c r="K9" s="305">
        <v>0.46081504702194359</v>
      </c>
      <c r="L9" s="305"/>
      <c r="M9" s="305">
        <v>0.30298616168973053</v>
      </c>
      <c r="N9" s="305">
        <v>0.2895069532237674</v>
      </c>
      <c r="O9" s="305">
        <v>0.30235439900867411</v>
      </c>
      <c r="P9" s="305">
        <v>0.33730407523510969</v>
      </c>
      <c r="Q9" s="305"/>
    </row>
    <row r="10" spans="1:19" ht="15.75" customHeight="1" x14ac:dyDescent="0.2">
      <c r="A10" s="69"/>
      <c r="B10" s="69" t="s">
        <v>470</v>
      </c>
      <c r="C10" s="305">
        <v>0.28723001136794241</v>
      </c>
      <c r="D10" s="305">
        <v>0.28474320241691842</v>
      </c>
      <c r="E10" s="305">
        <v>0.27934936350777934</v>
      </c>
      <c r="F10" s="305">
        <v>0.27305218012866334</v>
      </c>
      <c r="G10" s="305"/>
      <c r="H10" s="305">
        <v>0.58696475937855253</v>
      </c>
      <c r="I10" s="305">
        <v>0.56382175226586106</v>
      </c>
      <c r="J10" s="305">
        <v>0.53889674681753885</v>
      </c>
      <c r="K10" s="305">
        <v>0.51858470335954254</v>
      </c>
      <c r="L10" s="305"/>
      <c r="M10" s="305">
        <v>0.12580522925350512</v>
      </c>
      <c r="N10" s="305">
        <v>0.15143504531722055</v>
      </c>
      <c r="O10" s="305">
        <v>0.18175388967468176</v>
      </c>
      <c r="P10" s="305">
        <v>0.20836311651179415</v>
      </c>
      <c r="Q10" s="305"/>
    </row>
    <row r="11" spans="1:19" ht="15.75" customHeight="1" x14ac:dyDescent="0.2">
      <c r="A11" s="69"/>
      <c r="B11" s="69" t="s">
        <v>471</v>
      </c>
      <c r="C11" s="305">
        <v>0.34148296593186372</v>
      </c>
      <c r="D11" s="305">
        <v>0.31226918342224047</v>
      </c>
      <c r="E11" s="305">
        <v>0.31312725812926534</v>
      </c>
      <c r="F11" s="305">
        <v>0.3079403466344216</v>
      </c>
      <c r="G11" s="305"/>
      <c r="H11" s="305">
        <v>0.5434869739478958</v>
      </c>
      <c r="I11" s="305">
        <v>0.54780467788264264</v>
      </c>
      <c r="J11" s="305">
        <v>0.5242874347651546</v>
      </c>
      <c r="K11" s="305">
        <v>0.50463522773075375</v>
      </c>
      <c r="L11" s="305"/>
      <c r="M11" s="305">
        <v>0.11503006012024049</v>
      </c>
      <c r="N11" s="305">
        <v>0.13992613869511694</v>
      </c>
      <c r="O11" s="305">
        <v>0.16258530710558008</v>
      </c>
      <c r="P11" s="305">
        <v>0.18742442563482467</v>
      </c>
      <c r="Q11" s="305"/>
    </row>
    <row r="12" spans="1:19" ht="15.75" customHeight="1" x14ac:dyDescent="0.2">
      <c r="A12" s="69"/>
      <c r="B12" s="69" t="s">
        <v>472</v>
      </c>
      <c r="C12" s="305">
        <v>0.2978723404255319</v>
      </c>
      <c r="D12" s="305">
        <v>0.26442526124488869</v>
      </c>
      <c r="E12" s="305">
        <v>0.23853211009174313</v>
      </c>
      <c r="F12" s="305">
        <v>0.23229986117538176</v>
      </c>
      <c r="G12" s="305"/>
      <c r="H12" s="305">
        <v>0.59957446808510639</v>
      </c>
      <c r="I12" s="305">
        <v>0.59154929577464788</v>
      </c>
      <c r="J12" s="305">
        <v>0.57155963302752288</v>
      </c>
      <c r="K12" s="305">
        <v>0.53401203146691345</v>
      </c>
      <c r="L12" s="305"/>
      <c r="M12" s="305">
        <v>0.10255319148936171</v>
      </c>
      <c r="N12" s="305">
        <v>0.14402544298046344</v>
      </c>
      <c r="O12" s="305">
        <v>0.18990825688073396</v>
      </c>
      <c r="P12" s="305">
        <v>0.23368810735770476</v>
      </c>
      <c r="Q12" s="305"/>
    </row>
    <row r="13" spans="1:19" ht="15.75" customHeight="1" x14ac:dyDescent="0.2">
      <c r="A13" s="69"/>
      <c r="B13" s="69" t="s">
        <v>473</v>
      </c>
      <c r="C13" s="305">
        <v>0.29171920975199661</v>
      </c>
      <c r="D13" s="305">
        <v>0.26678523788350378</v>
      </c>
      <c r="E13" s="305">
        <v>0.25</v>
      </c>
      <c r="F13" s="305">
        <v>0.24542614904060686</v>
      </c>
      <c r="G13" s="305"/>
      <c r="H13" s="305">
        <v>0.60235393022278272</v>
      </c>
      <c r="I13" s="305">
        <v>0.5660293463761672</v>
      </c>
      <c r="J13" s="305">
        <v>0.52353463587921845</v>
      </c>
      <c r="K13" s="305">
        <v>0.4970995091477019</v>
      </c>
      <c r="L13" s="305"/>
      <c r="M13" s="305">
        <v>0.10592686002522068</v>
      </c>
      <c r="N13" s="305">
        <v>0.16718541574032902</v>
      </c>
      <c r="O13" s="305">
        <v>0.22646536412078153</v>
      </c>
      <c r="P13" s="305">
        <v>0.25747434181169121</v>
      </c>
      <c r="Q13" s="305"/>
    </row>
    <row r="14" spans="1:19" ht="15.75" customHeight="1" x14ac:dyDescent="0.2">
      <c r="A14" s="69"/>
      <c r="B14" s="69" t="s">
        <v>474</v>
      </c>
      <c r="C14" s="305">
        <v>0.30503144654088049</v>
      </c>
      <c r="D14" s="305">
        <v>0.28893587033121915</v>
      </c>
      <c r="E14" s="305">
        <v>0.27761485826001953</v>
      </c>
      <c r="F14" s="305">
        <v>0.27092946605141727</v>
      </c>
      <c r="G14" s="305"/>
      <c r="H14" s="305">
        <v>0.58525506638714186</v>
      </c>
      <c r="I14" s="305">
        <v>0.54404510218463709</v>
      </c>
      <c r="J14" s="305">
        <v>0.52003910068426196</v>
      </c>
      <c r="K14" s="305">
        <v>0.494067237969677</v>
      </c>
      <c r="L14" s="305"/>
      <c r="M14" s="305">
        <v>0.10971348707197764</v>
      </c>
      <c r="N14" s="305">
        <v>0.16701902748414377</v>
      </c>
      <c r="O14" s="305">
        <v>0.20234604105571846</v>
      </c>
      <c r="P14" s="305">
        <v>0.23500329597890574</v>
      </c>
      <c r="Q14" s="305"/>
    </row>
    <row r="15" spans="1:19" s="4" customFormat="1" ht="15.75" customHeight="1" x14ac:dyDescent="0.2">
      <c r="A15" s="69"/>
      <c r="B15" s="69" t="s">
        <v>475</v>
      </c>
      <c r="C15" s="305">
        <v>0.28855721393034828</v>
      </c>
      <c r="D15" s="305">
        <v>0.26113207547169809</v>
      </c>
      <c r="E15" s="305">
        <v>0.24456928838951311</v>
      </c>
      <c r="F15" s="305">
        <v>0.23573857196826598</v>
      </c>
      <c r="G15" s="305"/>
      <c r="H15" s="305">
        <v>0.62651030561478327</v>
      </c>
      <c r="I15" s="305">
        <v>0.59811320754716979</v>
      </c>
      <c r="J15" s="305">
        <v>0.54981273408239706</v>
      </c>
      <c r="K15" s="305">
        <v>0.52587835285228557</v>
      </c>
      <c r="L15" s="305"/>
      <c r="M15" s="305">
        <v>8.4932480454868509E-2</v>
      </c>
      <c r="N15" s="305">
        <v>0.14075471698113207</v>
      </c>
      <c r="O15" s="305">
        <v>0.20561797752808988</v>
      </c>
      <c r="P15" s="305">
        <v>0.23838307517944843</v>
      </c>
      <c r="Q15" s="305"/>
    </row>
    <row r="16" spans="1:19" ht="15.75" customHeight="1" x14ac:dyDescent="0.2">
      <c r="A16" s="69"/>
      <c r="B16" s="69" t="s">
        <v>476</v>
      </c>
      <c r="C16" s="305">
        <v>0.31898517673888255</v>
      </c>
      <c r="D16" s="305">
        <v>0.29508196721311475</v>
      </c>
      <c r="E16" s="305">
        <v>0.30115511551155116</v>
      </c>
      <c r="F16" s="305">
        <v>0.3013392857142857</v>
      </c>
      <c r="G16" s="305"/>
      <c r="H16" s="305">
        <v>0.54190421892816421</v>
      </c>
      <c r="I16" s="305">
        <v>0.54553734061930781</v>
      </c>
      <c r="J16" s="305">
        <v>0.51952695269526949</v>
      </c>
      <c r="K16" s="305">
        <v>0.50491071428571432</v>
      </c>
      <c r="L16" s="305"/>
      <c r="M16" s="305">
        <v>0.13911060433295325</v>
      </c>
      <c r="N16" s="305">
        <v>0.15938069216757741</v>
      </c>
      <c r="O16" s="305">
        <v>0.17931793179317931</v>
      </c>
      <c r="P16" s="305">
        <v>0.19375000000000001</v>
      </c>
      <c r="Q16" s="305"/>
    </row>
    <row r="17" spans="1:17" ht="15.75" customHeight="1" x14ac:dyDescent="0.2">
      <c r="A17" s="69"/>
      <c r="B17" s="69" t="s">
        <v>477</v>
      </c>
      <c r="C17" s="305">
        <v>0.34880952380952379</v>
      </c>
      <c r="D17" s="305">
        <v>0.30304915992532672</v>
      </c>
      <c r="E17" s="305">
        <v>0.27742749054224464</v>
      </c>
      <c r="F17" s="305">
        <v>0.26692456479690524</v>
      </c>
      <c r="G17" s="305"/>
      <c r="H17" s="305">
        <v>0.5982142857142857</v>
      </c>
      <c r="I17" s="305">
        <v>0.59551960174237706</v>
      </c>
      <c r="J17" s="305">
        <v>0.55233291298865073</v>
      </c>
      <c r="K17" s="305">
        <v>0.52675693101225018</v>
      </c>
      <c r="L17" s="305"/>
      <c r="M17" s="305">
        <v>5.2976190476190475E-2</v>
      </c>
      <c r="N17" s="305">
        <v>0.1014312383322962</v>
      </c>
      <c r="O17" s="305">
        <v>0.17023959646910466</v>
      </c>
      <c r="P17" s="305">
        <v>0.2063185041908446</v>
      </c>
      <c r="Q17" s="305"/>
    </row>
    <row r="18" spans="1:17" ht="15.75" customHeight="1" x14ac:dyDescent="0.2">
      <c r="A18" s="69"/>
      <c r="B18" s="69" t="s">
        <v>517</v>
      </c>
      <c r="C18" s="305">
        <v>0.35430463576158938</v>
      </c>
      <c r="D18" s="305">
        <v>0.37751004016064255</v>
      </c>
      <c r="E18" s="305">
        <v>0.35443037974683544</v>
      </c>
      <c r="F18" s="305">
        <v>0.32706222865412443</v>
      </c>
      <c r="G18" s="305"/>
      <c r="H18" s="305">
        <v>0.61589403973509937</v>
      </c>
      <c r="I18" s="305">
        <v>0.54819277108433739</v>
      </c>
      <c r="J18" s="305">
        <v>0.54430379746835444</v>
      </c>
      <c r="K18" s="305">
        <v>0.55861070911722144</v>
      </c>
      <c r="L18" s="305"/>
      <c r="M18" s="305" t="s">
        <v>479</v>
      </c>
      <c r="N18" s="305">
        <v>7.4297188755020074E-2</v>
      </c>
      <c r="O18" s="305">
        <v>0.10126582278481013</v>
      </c>
      <c r="P18" s="305">
        <v>0.11432706222865413</v>
      </c>
      <c r="Q18" s="305"/>
    </row>
    <row r="19" spans="1:17" ht="15.75" customHeight="1" x14ac:dyDescent="0.2">
      <c r="A19" s="69"/>
      <c r="B19" s="69" t="s">
        <v>478</v>
      </c>
      <c r="C19" s="305" t="s">
        <v>153</v>
      </c>
      <c r="D19" s="305" t="s">
        <v>153</v>
      </c>
      <c r="E19" s="305" t="s">
        <v>153</v>
      </c>
      <c r="F19" s="305" t="s">
        <v>153</v>
      </c>
      <c r="G19" s="305"/>
      <c r="H19" s="305" t="s">
        <v>153</v>
      </c>
      <c r="I19" s="305" t="s">
        <v>153</v>
      </c>
      <c r="J19" s="305" t="s">
        <v>153</v>
      </c>
      <c r="K19" s="305" t="s">
        <v>153</v>
      </c>
      <c r="L19" s="305"/>
      <c r="M19" s="305" t="s">
        <v>153</v>
      </c>
      <c r="N19" s="305" t="s">
        <v>153</v>
      </c>
      <c r="O19" s="305" t="s">
        <v>153</v>
      </c>
      <c r="P19" s="305" t="s">
        <v>153</v>
      </c>
      <c r="Q19" s="305"/>
    </row>
    <row r="20" spans="1:17" ht="15.75" customHeight="1" x14ac:dyDescent="0.2">
      <c r="A20" s="69"/>
      <c r="B20" s="69" t="s">
        <v>83</v>
      </c>
      <c r="C20" s="305">
        <v>0.35960581938987857</v>
      </c>
      <c r="D20" s="305">
        <v>0.33923301114144472</v>
      </c>
      <c r="E20" s="305">
        <v>0.3159984853942131</v>
      </c>
      <c r="F20" s="305">
        <v>0.30475566787802766</v>
      </c>
      <c r="G20" s="305"/>
      <c r="H20" s="305">
        <v>0.567670470982372</v>
      </c>
      <c r="I20" s="305">
        <v>0.57115583265697634</v>
      </c>
      <c r="J20" s="305">
        <v>0.56731222120632807</v>
      </c>
      <c r="K20" s="305">
        <v>0.54820232802671143</v>
      </c>
      <c r="L20" s="305"/>
      <c r="M20" s="305">
        <v>7.2723709627749419E-2</v>
      </c>
      <c r="N20" s="305">
        <v>8.9611156201578987E-2</v>
      </c>
      <c r="O20" s="305">
        <v>0.1166892933994588</v>
      </c>
      <c r="P20" s="305">
        <v>0.14704200409526094</v>
      </c>
      <c r="Q20" s="305"/>
    </row>
    <row r="21" spans="1:17" ht="15.75" customHeight="1" x14ac:dyDescent="0.2">
      <c r="A21" s="69"/>
      <c r="B21" s="69" t="s">
        <v>480</v>
      </c>
      <c r="C21" s="305">
        <v>0.24060349391212282</v>
      </c>
      <c r="D21" s="305">
        <v>0.22522522522522523</v>
      </c>
      <c r="E21" s="305">
        <v>0.22933208780943484</v>
      </c>
      <c r="F21" s="305">
        <v>0.22613768961493583</v>
      </c>
      <c r="G21" s="305"/>
      <c r="H21" s="305">
        <v>0.60772895712016939</v>
      </c>
      <c r="I21" s="305">
        <v>0.61699537375213054</v>
      </c>
      <c r="J21" s="305">
        <v>0.60649229332087806</v>
      </c>
      <c r="K21" s="305">
        <v>0.58436406067677948</v>
      </c>
      <c r="L21" s="305"/>
      <c r="M21" s="305">
        <v>0.15166754896770779</v>
      </c>
      <c r="N21" s="305">
        <v>0.15777940102264426</v>
      </c>
      <c r="O21" s="305">
        <v>0.16417561886968707</v>
      </c>
      <c r="P21" s="305">
        <v>0.18949824970828472</v>
      </c>
      <c r="Q21" s="305"/>
    </row>
    <row r="22" spans="1:17" ht="15.75" customHeight="1" x14ac:dyDescent="0.2">
      <c r="A22" s="69"/>
      <c r="B22" s="69" t="s">
        <v>481</v>
      </c>
      <c r="C22" s="305">
        <v>0.36392200351169024</v>
      </c>
      <c r="D22" s="305">
        <v>0.34270833333333334</v>
      </c>
      <c r="E22" s="305">
        <v>0.31997321599387796</v>
      </c>
      <c r="F22" s="305">
        <v>0.30864197530864196</v>
      </c>
      <c r="G22" s="305"/>
      <c r="H22" s="305">
        <v>0.56297939192311242</v>
      </c>
      <c r="I22" s="305">
        <v>0.56893939393939397</v>
      </c>
      <c r="J22" s="305">
        <v>0.56093361392768315</v>
      </c>
      <c r="K22" s="305">
        <v>0.5390625</v>
      </c>
      <c r="L22" s="305"/>
      <c r="M22" s="305">
        <v>7.3098604565197303E-2</v>
      </c>
      <c r="N22" s="305">
        <v>8.8352272727272724E-2</v>
      </c>
      <c r="O22" s="305">
        <v>0.11909317007843888</v>
      </c>
      <c r="P22" s="305">
        <v>0.15229552469135801</v>
      </c>
      <c r="Q22" s="305"/>
    </row>
    <row r="23" spans="1:17" ht="15.75" customHeight="1" x14ac:dyDescent="0.2">
      <c r="A23" s="69"/>
      <c r="B23" s="69" t="s">
        <v>482</v>
      </c>
      <c r="C23" s="305">
        <v>0.39365293720459149</v>
      </c>
      <c r="D23" s="305">
        <v>0.37755449591280654</v>
      </c>
      <c r="E23" s="305">
        <v>0.34921190893169879</v>
      </c>
      <c r="F23" s="305">
        <v>0.33505246309799042</v>
      </c>
      <c r="G23" s="305"/>
      <c r="H23" s="305">
        <v>0.57258609047940578</v>
      </c>
      <c r="I23" s="305">
        <v>0.56811989100817439</v>
      </c>
      <c r="J23" s="305">
        <v>0.57618213660245188</v>
      </c>
      <c r="K23" s="305">
        <v>0.5635781611239552</v>
      </c>
      <c r="L23" s="305"/>
      <c r="M23" s="305">
        <v>3.3760972316002703E-2</v>
      </c>
      <c r="N23" s="305">
        <v>5.4325613079019071E-2</v>
      </c>
      <c r="O23" s="305">
        <v>7.4605954465849389E-2</v>
      </c>
      <c r="P23" s="305">
        <v>0.10136937577805442</v>
      </c>
      <c r="Q23" s="305"/>
    </row>
    <row r="24" spans="1:17" ht="15.75" customHeight="1" x14ac:dyDescent="0.2">
      <c r="A24" s="69"/>
      <c r="B24" s="69" t="s">
        <v>483</v>
      </c>
      <c r="C24" s="305">
        <v>0.37167843928691557</v>
      </c>
      <c r="D24" s="305">
        <v>0.34452018877818563</v>
      </c>
      <c r="E24" s="305">
        <v>0.31756398940864961</v>
      </c>
      <c r="F24" s="305">
        <v>0.3080333392445469</v>
      </c>
      <c r="G24" s="305"/>
      <c r="H24" s="305">
        <v>0.53447695930036998</v>
      </c>
      <c r="I24" s="305">
        <v>0.54203810522635898</v>
      </c>
      <c r="J24" s="305">
        <v>0.54545454545454541</v>
      </c>
      <c r="K24" s="305">
        <v>0.52757581131406273</v>
      </c>
      <c r="L24" s="305"/>
      <c r="M24" s="305">
        <v>9.3844601412714432E-2</v>
      </c>
      <c r="N24" s="305">
        <v>0.11344170599545533</v>
      </c>
      <c r="O24" s="305">
        <v>0.13698146513680495</v>
      </c>
      <c r="P24" s="305">
        <v>0.16439084944139032</v>
      </c>
      <c r="Q24" s="305"/>
    </row>
    <row r="25" spans="1:17" ht="15.75" customHeight="1" x14ac:dyDescent="0.2">
      <c r="A25" s="69"/>
      <c r="B25" s="69" t="s">
        <v>484</v>
      </c>
      <c r="C25" s="305">
        <v>0.37038036147828435</v>
      </c>
      <c r="D25" s="305">
        <v>0.35058757694459991</v>
      </c>
      <c r="E25" s="305">
        <v>0.3202836879432624</v>
      </c>
      <c r="F25" s="305">
        <v>0.30351529008288081</v>
      </c>
      <c r="G25" s="305"/>
      <c r="H25" s="305">
        <v>0.55678446182897223</v>
      </c>
      <c r="I25" s="305">
        <v>0.57134862898712924</v>
      </c>
      <c r="J25" s="305">
        <v>0.57304964539007097</v>
      </c>
      <c r="K25" s="305">
        <v>0.55387253501000289</v>
      </c>
      <c r="L25" s="305"/>
      <c r="M25" s="305">
        <v>7.2835176692743461E-2</v>
      </c>
      <c r="N25" s="305">
        <v>7.8063794068270839E-2</v>
      </c>
      <c r="O25" s="305">
        <v>0.10666666666666667</v>
      </c>
      <c r="P25" s="305">
        <v>0.14261217490711631</v>
      </c>
      <c r="Q25" s="305"/>
    </row>
    <row r="26" spans="1:17" ht="15.75" customHeight="1" x14ac:dyDescent="0.2">
      <c r="A26" s="69"/>
      <c r="B26" s="69" t="s">
        <v>485</v>
      </c>
      <c r="C26" s="305">
        <v>0.3390449792112889</v>
      </c>
      <c r="D26" s="305">
        <v>0.30010411244143675</v>
      </c>
      <c r="E26" s="305">
        <v>0.28111140099139054</v>
      </c>
      <c r="F26" s="305">
        <v>0.27400499146197294</v>
      </c>
      <c r="G26" s="305"/>
      <c r="H26" s="305">
        <v>0.60098273907017763</v>
      </c>
      <c r="I26" s="305">
        <v>0.6065851119208745</v>
      </c>
      <c r="J26" s="305">
        <v>0.58465953561179229</v>
      </c>
      <c r="K26" s="305">
        <v>0.55326415342177848</v>
      </c>
      <c r="L26" s="305"/>
      <c r="M26" s="305">
        <v>5.997228171853345E-2</v>
      </c>
      <c r="N26" s="305">
        <v>9.3310775637688706E-2</v>
      </c>
      <c r="O26" s="305">
        <v>0.13422906339681712</v>
      </c>
      <c r="P26" s="305">
        <v>0.17273085511624853</v>
      </c>
      <c r="Q26" s="305"/>
    </row>
    <row r="27" spans="1:17" ht="15.75" customHeight="1" x14ac:dyDescent="0.2">
      <c r="A27" s="69"/>
      <c r="B27" s="69" t="s">
        <v>486</v>
      </c>
      <c r="C27" s="305">
        <v>0.39362258233141662</v>
      </c>
      <c r="D27" s="305">
        <v>0.37510318639590556</v>
      </c>
      <c r="E27" s="305">
        <v>0.33802345058626465</v>
      </c>
      <c r="F27" s="305">
        <v>0.32552613713509843</v>
      </c>
      <c r="G27" s="305"/>
      <c r="H27" s="305">
        <v>0.56699773479700299</v>
      </c>
      <c r="I27" s="305">
        <v>0.57784381707115728</v>
      </c>
      <c r="J27" s="305">
        <v>0.59262981574539364</v>
      </c>
      <c r="K27" s="305">
        <v>0.57909029192124917</v>
      </c>
      <c r="L27" s="305"/>
      <c r="M27" s="305">
        <v>3.9379682871580418E-2</v>
      </c>
      <c r="N27" s="305">
        <v>4.7052996532937097E-2</v>
      </c>
      <c r="O27" s="305">
        <v>6.9346733668341709E-2</v>
      </c>
      <c r="P27" s="305">
        <v>9.5383570943652407E-2</v>
      </c>
      <c r="Q27" s="305"/>
    </row>
    <row r="28" spans="1:17" ht="15.75" customHeight="1" x14ac:dyDescent="0.2">
      <c r="A28" s="69"/>
      <c r="B28" s="69" t="s">
        <v>487</v>
      </c>
      <c r="C28" s="305">
        <v>0.37188344848302796</v>
      </c>
      <c r="D28" s="305">
        <v>0.36644807673485369</v>
      </c>
      <c r="E28" s="305">
        <v>0.33707752482198378</v>
      </c>
      <c r="F28" s="305">
        <v>0.3207373271889401</v>
      </c>
      <c r="G28" s="305"/>
      <c r="H28" s="305">
        <v>0.57204365675377988</v>
      </c>
      <c r="I28" s="305">
        <v>0.5536850347460115</v>
      </c>
      <c r="J28" s="305">
        <v>0.56142814161067089</v>
      </c>
      <c r="K28" s="305">
        <v>0.5512544802867384</v>
      </c>
      <c r="L28" s="305"/>
      <c r="M28" s="305">
        <v>5.6072894763192146E-2</v>
      </c>
      <c r="N28" s="305">
        <v>7.9866888519134774E-2</v>
      </c>
      <c r="O28" s="305">
        <v>0.1014943335673453</v>
      </c>
      <c r="P28" s="305">
        <v>0.12800819252432155</v>
      </c>
      <c r="Q28" s="305"/>
    </row>
    <row r="29" spans="1:17" ht="15.75" customHeight="1" x14ac:dyDescent="0.2">
      <c r="A29" s="69"/>
      <c r="B29" s="69" t="s">
        <v>488</v>
      </c>
      <c r="C29" s="305">
        <v>0.39446640316205533</v>
      </c>
      <c r="D29" s="305">
        <v>0.34656301145662849</v>
      </c>
      <c r="E29" s="305">
        <v>0.35291782453354503</v>
      </c>
      <c r="F29" s="305">
        <v>0.34514699959726136</v>
      </c>
      <c r="G29" s="305"/>
      <c r="H29" s="305">
        <v>0.56166007905138338</v>
      </c>
      <c r="I29" s="305">
        <v>0.60883797054009825</v>
      </c>
      <c r="J29" s="305">
        <v>0.57522826518459702</v>
      </c>
      <c r="K29" s="305">
        <v>0.55618203785743048</v>
      </c>
      <c r="L29" s="305"/>
      <c r="M29" s="305">
        <v>4.3873517786561268E-2</v>
      </c>
      <c r="N29" s="305">
        <v>4.4599018003273323E-2</v>
      </c>
      <c r="O29" s="305">
        <v>7.1853910281857877E-2</v>
      </c>
      <c r="P29" s="305">
        <v>9.8670962545308091E-2</v>
      </c>
      <c r="Q29" s="305"/>
    </row>
    <row r="30" spans="1:17" s="4" customFormat="1" ht="15.75" customHeight="1" x14ac:dyDescent="0.2">
      <c r="A30" s="69"/>
      <c r="B30" s="69" t="s">
        <v>489</v>
      </c>
      <c r="C30" s="305">
        <v>0.35508705436456234</v>
      </c>
      <c r="D30" s="305">
        <v>0.32014299802761342</v>
      </c>
      <c r="E30" s="305">
        <v>0.30096606390884317</v>
      </c>
      <c r="F30" s="305">
        <v>0.29660911687989072</v>
      </c>
      <c r="G30" s="305"/>
      <c r="H30" s="305">
        <v>0.56662323818547911</v>
      </c>
      <c r="I30" s="305">
        <v>0.58653846153846156</v>
      </c>
      <c r="J30" s="305">
        <v>0.57195937577408962</v>
      </c>
      <c r="K30" s="305">
        <v>0.54042976027822631</v>
      </c>
      <c r="L30" s="305"/>
      <c r="M30" s="305">
        <v>7.8289707449958543E-2</v>
      </c>
      <c r="N30" s="305">
        <v>9.3318540433925054E-2</v>
      </c>
      <c r="O30" s="305">
        <v>0.12707456031706713</v>
      </c>
      <c r="P30" s="305">
        <v>0.16296112284188299</v>
      </c>
      <c r="Q30" s="305"/>
    </row>
    <row r="31" spans="1:17" ht="15.75" customHeight="1" x14ac:dyDescent="0.2">
      <c r="A31" s="69"/>
      <c r="B31" s="69" t="s">
        <v>490</v>
      </c>
      <c r="C31" s="305">
        <v>0.34031671092751059</v>
      </c>
      <c r="D31" s="305">
        <v>0.31737659235668791</v>
      </c>
      <c r="E31" s="305">
        <v>0.30618341133127552</v>
      </c>
      <c r="F31" s="305">
        <v>0.29883557518570569</v>
      </c>
      <c r="G31" s="305"/>
      <c r="H31" s="305">
        <v>0.56516179797383692</v>
      </c>
      <c r="I31" s="305">
        <v>0.56389331210191085</v>
      </c>
      <c r="J31" s="305">
        <v>0.547943841481629</v>
      </c>
      <c r="K31" s="305">
        <v>0.52710299136719529</v>
      </c>
      <c r="L31" s="305"/>
      <c r="M31" s="305">
        <v>9.4521491098652502E-2</v>
      </c>
      <c r="N31" s="305">
        <v>0.11873009554140128</v>
      </c>
      <c r="O31" s="305">
        <v>0.1458727471870955</v>
      </c>
      <c r="P31" s="305">
        <v>0.17406143344709898</v>
      </c>
      <c r="Q31" s="305"/>
    </row>
    <row r="32" spans="1:17" ht="15.75" customHeight="1" x14ac:dyDescent="0.2">
      <c r="A32" s="69"/>
      <c r="B32" s="69" t="s">
        <v>491</v>
      </c>
      <c r="C32" s="305">
        <v>0.3540997830802603</v>
      </c>
      <c r="D32" s="305">
        <v>0.32883325882878855</v>
      </c>
      <c r="E32" s="305">
        <v>0.299521703817345</v>
      </c>
      <c r="F32" s="305">
        <v>0.29026982829108749</v>
      </c>
      <c r="G32" s="305"/>
      <c r="H32" s="305">
        <v>0.55592190889370929</v>
      </c>
      <c r="I32" s="305">
        <v>0.56307554760840406</v>
      </c>
      <c r="J32" s="305">
        <v>0.56799927804349792</v>
      </c>
      <c r="K32" s="305">
        <v>0.54438084855092217</v>
      </c>
      <c r="L32" s="305"/>
      <c r="M32" s="305">
        <v>8.9978308026030365E-2</v>
      </c>
      <c r="N32" s="305">
        <v>0.10809119356280733</v>
      </c>
      <c r="O32" s="305">
        <v>0.13247901813915711</v>
      </c>
      <c r="P32" s="305">
        <v>0.16534932315799036</v>
      </c>
      <c r="Q32" s="305"/>
    </row>
    <row r="33" spans="1:17" ht="15.75" customHeight="1" x14ac:dyDescent="0.2">
      <c r="A33" s="69"/>
      <c r="B33" s="69" t="s">
        <v>492</v>
      </c>
      <c r="C33" s="305">
        <v>0.34000597550044814</v>
      </c>
      <c r="D33" s="305">
        <v>0.30739539910452368</v>
      </c>
      <c r="E33" s="305">
        <v>0.27910611032973903</v>
      </c>
      <c r="F33" s="305">
        <v>0.27125059138937074</v>
      </c>
      <c r="G33" s="305"/>
      <c r="H33" s="305">
        <v>0.55363011652225869</v>
      </c>
      <c r="I33" s="305">
        <v>0.56831866604909675</v>
      </c>
      <c r="J33" s="305">
        <v>0.55914986716674475</v>
      </c>
      <c r="K33" s="305">
        <v>0.53130421069231981</v>
      </c>
      <c r="L33" s="305"/>
      <c r="M33" s="305">
        <v>0.1063639079772931</v>
      </c>
      <c r="N33" s="305">
        <v>0.12428593484637949</v>
      </c>
      <c r="O33" s="305">
        <v>0.16174402250351619</v>
      </c>
      <c r="P33" s="305">
        <v>0.19744519791830942</v>
      </c>
      <c r="Q33" s="305"/>
    </row>
    <row r="34" spans="1:17" ht="15.75" customHeight="1" x14ac:dyDescent="0.2">
      <c r="A34" s="69"/>
      <c r="B34" s="69" t="s">
        <v>493</v>
      </c>
      <c r="C34" s="305">
        <v>0.39255499153976309</v>
      </c>
      <c r="D34" s="305">
        <v>0.38453805167387151</v>
      </c>
      <c r="E34" s="305">
        <v>0.35201654601861426</v>
      </c>
      <c r="F34" s="305">
        <v>0.33515215110178381</v>
      </c>
      <c r="G34" s="305"/>
      <c r="H34" s="305">
        <v>0.55389668557778438</v>
      </c>
      <c r="I34" s="305">
        <v>0.54740122650045242</v>
      </c>
      <c r="J34" s="305">
        <v>0.55842812823164423</v>
      </c>
      <c r="K34" s="305">
        <v>0.54795383001049314</v>
      </c>
      <c r="L34" s="305"/>
      <c r="M34" s="305">
        <v>5.3548322882452475E-2</v>
      </c>
      <c r="N34" s="305">
        <v>6.8060721825676088E-2</v>
      </c>
      <c r="O34" s="305">
        <v>8.9555325749741468E-2</v>
      </c>
      <c r="P34" s="305">
        <v>0.11689401888772298</v>
      </c>
      <c r="Q34" s="305"/>
    </row>
    <row r="35" spans="1:17" ht="15.75" customHeight="1" x14ac:dyDescent="0.2">
      <c r="A35" s="69"/>
      <c r="B35" s="69" t="s">
        <v>494</v>
      </c>
      <c r="C35" s="305">
        <v>0.34578960839518813</v>
      </c>
      <c r="D35" s="305">
        <v>0.36566349602370185</v>
      </c>
      <c r="E35" s="305">
        <v>0.34700665188470065</v>
      </c>
      <c r="F35" s="305">
        <v>0.3260124412847531</v>
      </c>
      <c r="G35" s="305"/>
      <c r="H35" s="305">
        <v>0.62400819042743794</v>
      </c>
      <c r="I35" s="305">
        <v>0.58459379385622956</v>
      </c>
      <c r="J35" s="305">
        <v>0.56818181818181823</v>
      </c>
      <c r="K35" s="305">
        <v>0.55452583470864547</v>
      </c>
      <c r="L35" s="305"/>
      <c r="M35" s="305">
        <v>3.0202201177373943E-2</v>
      </c>
      <c r="N35" s="305">
        <v>4.974271012006861E-2</v>
      </c>
      <c r="O35" s="305">
        <v>8.481152993348115E-2</v>
      </c>
      <c r="P35" s="305">
        <v>0.1194617240066015</v>
      </c>
      <c r="Q35" s="305"/>
    </row>
    <row r="36" spans="1:17" ht="15.75" customHeight="1" x14ac:dyDescent="0.2">
      <c r="A36" s="69"/>
      <c r="B36" s="69" t="s">
        <v>495</v>
      </c>
      <c r="C36" s="305" t="s">
        <v>153</v>
      </c>
      <c r="D36" s="305" t="s">
        <v>153</v>
      </c>
      <c r="E36" s="305" t="s">
        <v>153</v>
      </c>
      <c r="F36" s="305">
        <v>0.3188405797101449</v>
      </c>
      <c r="G36" s="305"/>
      <c r="H36" s="305" t="s">
        <v>153</v>
      </c>
      <c r="I36" s="305" t="s">
        <v>153</v>
      </c>
      <c r="J36" s="305" t="s">
        <v>153</v>
      </c>
      <c r="K36" s="305">
        <v>0.66045548654244302</v>
      </c>
      <c r="L36" s="305"/>
      <c r="M36" s="305" t="s">
        <v>153</v>
      </c>
      <c r="N36" s="305" t="s">
        <v>153</v>
      </c>
      <c r="O36" s="305" t="s">
        <v>153</v>
      </c>
      <c r="P36" s="305">
        <v>2.0703933747412008E-2</v>
      </c>
      <c r="Q36" s="305"/>
    </row>
    <row r="37" spans="1:17" ht="15.75" customHeight="1" x14ac:dyDescent="0.2">
      <c r="A37" s="69"/>
      <c r="B37" s="69" t="s">
        <v>82</v>
      </c>
      <c r="C37" s="305">
        <v>0.36924233533812528</v>
      </c>
      <c r="D37" s="305">
        <v>0.35386662351439307</v>
      </c>
      <c r="E37" s="305">
        <v>0.32993319445442137</v>
      </c>
      <c r="F37" s="305">
        <v>0.31685425789873695</v>
      </c>
      <c r="G37" s="305"/>
      <c r="H37" s="305">
        <v>0.57241088455332256</v>
      </c>
      <c r="I37" s="305">
        <v>0.57185752557671221</v>
      </c>
      <c r="J37" s="305">
        <v>0.56966094389770849</v>
      </c>
      <c r="K37" s="305">
        <v>0.55130107487966418</v>
      </c>
      <c r="L37" s="305"/>
      <c r="M37" s="305">
        <v>5.8346780108552147E-2</v>
      </c>
      <c r="N37" s="305">
        <v>7.4275850908894755E-2</v>
      </c>
      <c r="O37" s="305">
        <v>0.10040586164787012</v>
      </c>
      <c r="P37" s="305">
        <v>0.13184466722159893</v>
      </c>
      <c r="Q37" s="305"/>
    </row>
    <row r="38" spans="1:17" ht="15.75" customHeight="1" x14ac:dyDescent="0.2">
      <c r="A38" s="69"/>
      <c r="B38" s="69" t="s">
        <v>496</v>
      </c>
      <c r="C38" s="305">
        <v>0.28636021100226072</v>
      </c>
      <c r="D38" s="305">
        <v>0.27439423706614274</v>
      </c>
      <c r="E38" s="305">
        <v>0.27302452316076292</v>
      </c>
      <c r="F38" s="305">
        <v>0.27539380771319932</v>
      </c>
      <c r="G38" s="305"/>
      <c r="H38" s="305">
        <v>0.43180105501130367</v>
      </c>
      <c r="I38" s="305">
        <v>0.48133595284872299</v>
      </c>
      <c r="J38" s="305">
        <v>0.50572207084468668</v>
      </c>
      <c r="K38" s="305">
        <v>0.48397609994568169</v>
      </c>
      <c r="L38" s="305"/>
      <c r="M38" s="305">
        <v>0.28183873398643555</v>
      </c>
      <c r="N38" s="305">
        <v>0.24426981008513424</v>
      </c>
      <c r="O38" s="305">
        <v>0.2212534059945504</v>
      </c>
      <c r="P38" s="305">
        <v>0.24063009234111896</v>
      </c>
      <c r="Q38" s="305"/>
    </row>
    <row r="39" spans="1:17" ht="15.75" customHeight="1" x14ac:dyDescent="0.2">
      <c r="A39" s="69"/>
      <c r="B39" s="69" t="s">
        <v>497</v>
      </c>
      <c r="C39" s="305">
        <v>0.41699735449735448</v>
      </c>
      <c r="D39" s="305">
        <v>0.39552363454150657</v>
      </c>
      <c r="E39" s="305">
        <v>0.36578676722660269</v>
      </c>
      <c r="F39" s="305">
        <v>0.34911242603550297</v>
      </c>
      <c r="G39" s="305"/>
      <c r="H39" s="305">
        <v>0.55952380952380953</v>
      </c>
      <c r="I39" s="305">
        <v>0.5704025388341406</v>
      </c>
      <c r="J39" s="305">
        <v>0.57696263284196092</v>
      </c>
      <c r="K39" s="305">
        <v>0.5650887573964497</v>
      </c>
      <c r="L39" s="305"/>
      <c r="M39" s="305">
        <v>2.3478835978835978E-2</v>
      </c>
      <c r="N39" s="305">
        <v>3.4073826624352765E-2</v>
      </c>
      <c r="O39" s="305">
        <v>5.7250599931436406E-2</v>
      </c>
      <c r="P39" s="305">
        <v>8.5798816568047331E-2</v>
      </c>
      <c r="Q39" s="305"/>
    </row>
    <row r="40" spans="1:17" ht="15.75" customHeight="1" x14ac:dyDescent="0.2">
      <c r="A40" s="69"/>
      <c r="B40" s="69" t="s">
        <v>498</v>
      </c>
      <c r="C40" s="305">
        <v>0.38914109315416745</v>
      </c>
      <c r="D40" s="305">
        <v>0.36834236591291347</v>
      </c>
      <c r="E40" s="305">
        <v>0.33728036669213141</v>
      </c>
      <c r="F40" s="305">
        <v>0.32170542635658916</v>
      </c>
      <c r="G40" s="305"/>
      <c r="H40" s="305">
        <v>0.57617577628472849</v>
      </c>
      <c r="I40" s="305">
        <v>0.58138665669968226</v>
      </c>
      <c r="J40" s="305">
        <v>0.58728036669213135</v>
      </c>
      <c r="K40" s="305">
        <v>0.57189922480620159</v>
      </c>
      <c r="L40" s="305"/>
      <c r="M40" s="305">
        <v>3.4683130561104052E-2</v>
      </c>
      <c r="N40" s="305">
        <v>5.0270977387404221E-2</v>
      </c>
      <c r="O40" s="305">
        <v>7.5439266615737202E-2</v>
      </c>
      <c r="P40" s="305">
        <v>0.1063953488372093</v>
      </c>
      <c r="Q40" s="305"/>
    </row>
    <row r="41" spans="1:17" s="4" customFormat="1" ht="15.75" customHeight="1" x14ac:dyDescent="0.2">
      <c r="A41" s="69"/>
      <c r="B41" s="69" t="s">
        <v>499</v>
      </c>
      <c r="C41" s="305">
        <v>0.35480722303562712</v>
      </c>
      <c r="D41" s="305">
        <v>0.32853598014888336</v>
      </c>
      <c r="E41" s="305">
        <v>0.31037055458841084</v>
      </c>
      <c r="F41" s="305">
        <v>0.30416248746238717</v>
      </c>
      <c r="G41" s="305"/>
      <c r="H41" s="305">
        <v>0.56295754026354317</v>
      </c>
      <c r="I41" s="305">
        <v>0.56575682382133996</v>
      </c>
      <c r="J41" s="305">
        <v>0.54588410843073865</v>
      </c>
      <c r="K41" s="305">
        <v>0.51805416248746239</v>
      </c>
      <c r="L41" s="305"/>
      <c r="M41" s="305">
        <v>8.2235236700829675E-2</v>
      </c>
      <c r="N41" s="305">
        <v>0.10570719602977667</v>
      </c>
      <c r="O41" s="305">
        <v>0.14374533698085054</v>
      </c>
      <c r="P41" s="305">
        <v>0.17778335005015045</v>
      </c>
      <c r="Q41" s="305"/>
    </row>
    <row r="42" spans="1:17" ht="15.75" customHeight="1" x14ac:dyDescent="0.2">
      <c r="A42" s="69"/>
      <c r="B42" s="69" t="s">
        <v>500</v>
      </c>
      <c r="C42" s="305">
        <v>0.35218855218855216</v>
      </c>
      <c r="D42" s="305">
        <v>0.3186690486824475</v>
      </c>
      <c r="E42" s="305">
        <v>0.2961889904167595</v>
      </c>
      <c r="F42" s="305">
        <v>0.2891916033943725</v>
      </c>
      <c r="G42" s="305"/>
      <c r="H42" s="305">
        <v>0.57418630751964084</v>
      </c>
      <c r="I42" s="305">
        <v>0.58530594015185355</v>
      </c>
      <c r="J42" s="305">
        <v>0.58078894584354801</v>
      </c>
      <c r="K42" s="305">
        <v>0.55605180884323357</v>
      </c>
      <c r="L42" s="305"/>
      <c r="M42" s="305">
        <v>7.3625140291806959E-2</v>
      </c>
      <c r="N42" s="305">
        <v>9.6025011165698976E-2</v>
      </c>
      <c r="O42" s="305">
        <v>0.12302206373969245</v>
      </c>
      <c r="P42" s="305">
        <v>0.15475658776239393</v>
      </c>
      <c r="Q42" s="305"/>
    </row>
    <row r="43" spans="1:17" ht="15.75" customHeight="1" x14ac:dyDescent="0.2">
      <c r="A43" s="69"/>
      <c r="B43" s="69" t="s">
        <v>501</v>
      </c>
      <c r="C43" s="305">
        <v>0.38138424821002387</v>
      </c>
      <c r="D43" s="305">
        <v>0.35026138909634053</v>
      </c>
      <c r="E43" s="305">
        <v>0.32721564839410772</v>
      </c>
      <c r="F43" s="305">
        <v>0.31378228336953901</v>
      </c>
      <c r="G43" s="305"/>
      <c r="H43" s="305">
        <v>0.55274463007159902</v>
      </c>
      <c r="I43" s="305">
        <v>0.56609410007468264</v>
      </c>
      <c r="J43" s="305">
        <v>0.5612170973194881</v>
      </c>
      <c r="K43" s="305">
        <v>0.54187786628047308</v>
      </c>
      <c r="L43" s="305"/>
      <c r="M43" s="305">
        <v>6.5871121718377085E-2</v>
      </c>
      <c r="N43" s="305">
        <v>8.3644510828976851E-2</v>
      </c>
      <c r="O43" s="305">
        <v>0.11156725428640425</v>
      </c>
      <c r="P43" s="305">
        <v>0.14433985034998792</v>
      </c>
      <c r="Q43" s="305"/>
    </row>
    <row r="44" spans="1:17" ht="15.75" customHeight="1" x14ac:dyDescent="0.2">
      <c r="A44" s="69"/>
      <c r="B44" s="69" t="s">
        <v>502</v>
      </c>
      <c r="C44" s="305">
        <v>0.38874570446735396</v>
      </c>
      <c r="D44" s="305">
        <v>0.37265590928914089</v>
      </c>
      <c r="E44" s="305">
        <v>0.33978207694018236</v>
      </c>
      <c r="F44" s="305">
        <v>0.32828170269667928</v>
      </c>
      <c r="G44" s="305"/>
      <c r="H44" s="305">
        <v>0.54982817869415812</v>
      </c>
      <c r="I44" s="305">
        <v>0.55385957261229835</v>
      </c>
      <c r="J44" s="305">
        <v>0.56548810317989773</v>
      </c>
      <c r="K44" s="305">
        <v>0.5493648317361266</v>
      </c>
      <c r="L44" s="305"/>
      <c r="M44" s="305">
        <v>6.1426116838487969E-2</v>
      </c>
      <c r="N44" s="305">
        <v>7.3484518098560839E-2</v>
      </c>
      <c r="O44" s="305">
        <v>9.4729819879919949E-2</v>
      </c>
      <c r="P44" s="305">
        <v>0.12235346556719412</v>
      </c>
      <c r="Q44" s="305"/>
    </row>
    <row r="45" spans="1:17" ht="15.75" customHeight="1" x14ac:dyDescent="0.2">
      <c r="A45" s="69"/>
      <c r="B45" s="69" t="s">
        <v>503</v>
      </c>
      <c r="C45" s="305">
        <v>0.33459391320007204</v>
      </c>
      <c r="D45" s="305">
        <v>0.31938737392603661</v>
      </c>
      <c r="E45" s="305">
        <v>0.29677175759864072</v>
      </c>
      <c r="F45" s="305">
        <v>0.28776840490797545</v>
      </c>
      <c r="G45" s="305"/>
      <c r="H45" s="305">
        <v>0.55141365027912836</v>
      </c>
      <c r="I45" s="305">
        <v>0.55098991408292863</v>
      </c>
      <c r="J45" s="305">
        <v>0.54615820275627713</v>
      </c>
      <c r="K45" s="305">
        <v>0.52051380368098155</v>
      </c>
      <c r="L45" s="305"/>
      <c r="M45" s="305">
        <v>0.11399243652079957</v>
      </c>
      <c r="N45" s="305">
        <v>0.12962271199103473</v>
      </c>
      <c r="O45" s="305">
        <v>0.15707003964508212</v>
      </c>
      <c r="P45" s="305">
        <v>0.19171779141104295</v>
      </c>
      <c r="Q45" s="305"/>
    </row>
    <row r="46" spans="1:17" ht="15.75" customHeight="1" x14ac:dyDescent="0.2">
      <c r="A46" s="69"/>
      <c r="B46" s="69" t="s">
        <v>504</v>
      </c>
      <c r="C46" s="305">
        <v>0.37859248341930729</v>
      </c>
      <c r="D46" s="305">
        <v>0.36955322669608381</v>
      </c>
      <c r="E46" s="305">
        <v>0.34432989690721649</v>
      </c>
      <c r="F46" s="305">
        <v>0.3309952606635071</v>
      </c>
      <c r="G46" s="305"/>
      <c r="H46" s="305">
        <v>0.58714075165806923</v>
      </c>
      <c r="I46" s="305">
        <v>0.58117300974443831</v>
      </c>
      <c r="J46" s="305">
        <v>0.58069353327085282</v>
      </c>
      <c r="K46" s="305">
        <v>0.56132701421800946</v>
      </c>
      <c r="L46" s="305"/>
      <c r="M46" s="305">
        <v>3.4266764922623434E-2</v>
      </c>
      <c r="N46" s="305">
        <v>4.9273763559477844E-2</v>
      </c>
      <c r="O46" s="305">
        <v>7.4976569821930641E-2</v>
      </c>
      <c r="P46" s="305">
        <v>0.10767772511848341</v>
      </c>
      <c r="Q46" s="305"/>
    </row>
    <row r="47" spans="1:17" s="4" customFormat="1" ht="15.75" customHeight="1" x14ac:dyDescent="0.2">
      <c r="A47" s="69"/>
      <c r="B47" s="69" t="s">
        <v>505</v>
      </c>
      <c r="C47" s="305">
        <v>0.30492196878751499</v>
      </c>
      <c r="D47" s="305">
        <v>0.32377049180327871</v>
      </c>
      <c r="E47" s="305">
        <v>0.3299684542586751</v>
      </c>
      <c r="F47" s="305">
        <v>0.33316168898043252</v>
      </c>
      <c r="G47" s="305"/>
      <c r="H47" s="305">
        <v>0.57503001200480197</v>
      </c>
      <c r="I47" s="305">
        <v>0.56639344262295077</v>
      </c>
      <c r="J47" s="305">
        <v>0.57476340694006312</v>
      </c>
      <c r="K47" s="305">
        <v>0.56488156539649848</v>
      </c>
      <c r="L47" s="305"/>
      <c r="M47" s="305">
        <v>0.12004801920768307</v>
      </c>
      <c r="N47" s="305">
        <v>0.10983606557377049</v>
      </c>
      <c r="O47" s="305">
        <v>9.5268138801261823E-2</v>
      </c>
      <c r="P47" s="305">
        <v>0.101956745623069</v>
      </c>
      <c r="Q47" s="305"/>
    </row>
    <row r="48" spans="1:17" s="4" customFormat="1" ht="15.75" customHeight="1" x14ac:dyDescent="0.2">
      <c r="A48" s="69"/>
      <c r="B48" s="69" t="s">
        <v>506</v>
      </c>
      <c r="C48" s="305">
        <v>0.37432784041630529</v>
      </c>
      <c r="D48" s="305">
        <v>0.3631265930331351</v>
      </c>
      <c r="E48" s="305">
        <v>0.33932895191975093</v>
      </c>
      <c r="F48" s="305">
        <v>0.32351384723937204</v>
      </c>
      <c r="G48" s="305"/>
      <c r="H48" s="305">
        <v>0.6</v>
      </c>
      <c r="I48" s="305">
        <v>0.59320305862361933</v>
      </c>
      <c r="J48" s="305">
        <v>0.59443099273607747</v>
      </c>
      <c r="K48" s="305">
        <v>0.58176045157876166</v>
      </c>
      <c r="L48" s="305"/>
      <c r="M48" s="305">
        <v>2.5672159583694711E-2</v>
      </c>
      <c r="N48" s="305">
        <v>4.3670348343245541E-2</v>
      </c>
      <c r="O48" s="305">
        <v>6.6240055344171572E-2</v>
      </c>
      <c r="P48" s="305">
        <v>9.4725701181866295E-2</v>
      </c>
      <c r="Q48" s="305"/>
    </row>
    <row r="49" spans="1:17" s="4" customFormat="1" ht="15.75" customHeight="1" x14ac:dyDescent="0.2">
      <c r="A49" s="69"/>
      <c r="B49" s="69" t="s">
        <v>507</v>
      </c>
      <c r="C49" s="305">
        <v>0.35721963453959155</v>
      </c>
      <c r="D49" s="305">
        <v>0.36738080869040435</v>
      </c>
      <c r="E49" s="305">
        <v>0.34822381460588503</v>
      </c>
      <c r="F49" s="305">
        <v>0.32128641935997454</v>
      </c>
      <c r="G49" s="305"/>
      <c r="H49" s="305">
        <v>0.61734145467574342</v>
      </c>
      <c r="I49" s="305">
        <v>0.58630054315027158</v>
      </c>
      <c r="J49" s="305">
        <v>0.57097118463180363</v>
      </c>
      <c r="K49" s="305">
        <v>0.55500716446425724</v>
      </c>
      <c r="L49" s="305"/>
      <c r="M49" s="305">
        <v>2.5438910784664995E-2</v>
      </c>
      <c r="N49" s="305">
        <v>4.6318648159324079E-2</v>
      </c>
      <c r="O49" s="305">
        <v>8.0805000762311327E-2</v>
      </c>
      <c r="P49" s="305">
        <v>0.12370641617576819</v>
      </c>
      <c r="Q49" s="305"/>
    </row>
    <row r="50" spans="1:17" s="4" customFormat="1" ht="15.75" customHeight="1" x14ac:dyDescent="0.2">
      <c r="A50" s="69"/>
      <c r="B50" s="69" t="s">
        <v>508</v>
      </c>
      <c r="C50" s="305">
        <v>0.31844106463878324</v>
      </c>
      <c r="D50" s="305">
        <v>0.33551401869158881</v>
      </c>
      <c r="E50" s="305">
        <v>0.31171345595353339</v>
      </c>
      <c r="F50" s="305">
        <v>0.30230230230230232</v>
      </c>
      <c r="G50" s="305"/>
      <c r="H50" s="305">
        <v>0.64828897338403046</v>
      </c>
      <c r="I50" s="305">
        <v>0.58317757009345794</v>
      </c>
      <c r="J50" s="305">
        <v>0.55953533397870281</v>
      </c>
      <c r="K50" s="305">
        <v>0.53253253253253252</v>
      </c>
      <c r="L50" s="305"/>
      <c r="M50" s="305">
        <v>3.3269961977186312E-2</v>
      </c>
      <c r="N50" s="305">
        <v>8.1308411214953275E-2</v>
      </c>
      <c r="O50" s="305">
        <v>0.1287512100677638</v>
      </c>
      <c r="P50" s="305">
        <v>0.16516516516516516</v>
      </c>
      <c r="Q50" s="305"/>
    </row>
    <row r="51" spans="1:17" s="4" customFormat="1" ht="15.75" customHeight="1" x14ac:dyDescent="0.2">
      <c r="A51" s="69"/>
      <c r="B51" s="69" t="s">
        <v>509</v>
      </c>
      <c r="C51" s="305" t="s">
        <v>153</v>
      </c>
      <c r="D51" s="305" t="s">
        <v>153</v>
      </c>
      <c r="E51" s="305" t="s">
        <v>153</v>
      </c>
      <c r="F51" s="305" t="s">
        <v>153</v>
      </c>
      <c r="G51" s="305"/>
      <c r="H51" s="305" t="s">
        <v>153</v>
      </c>
      <c r="I51" s="305" t="s">
        <v>153</v>
      </c>
      <c r="J51" s="305" t="s">
        <v>153</v>
      </c>
      <c r="K51" s="305" t="s">
        <v>153</v>
      </c>
      <c r="L51" s="305"/>
      <c r="M51" s="305" t="s">
        <v>153</v>
      </c>
      <c r="N51" s="305" t="s">
        <v>153</v>
      </c>
      <c r="O51" s="305" t="s">
        <v>153</v>
      </c>
      <c r="P51" s="305" t="s">
        <v>153</v>
      </c>
      <c r="Q51" s="305"/>
    </row>
    <row r="52" spans="1:17" s="4" customFormat="1" ht="15.75" customHeight="1" x14ac:dyDescent="0.2">
      <c r="A52" s="69"/>
      <c r="B52" s="69" t="s">
        <v>90</v>
      </c>
      <c r="C52" s="305">
        <v>0.27956989247311825</v>
      </c>
      <c r="D52" s="305">
        <v>0.34484378670425181</v>
      </c>
      <c r="E52" s="305">
        <v>0.35567127009282318</v>
      </c>
      <c r="F52" s="305">
        <v>0.33617081648577712</v>
      </c>
      <c r="G52" s="305"/>
      <c r="H52" s="305">
        <v>0.59139784946236562</v>
      </c>
      <c r="I52" s="305">
        <v>0.62332628611698382</v>
      </c>
      <c r="J52" s="305">
        <v>0.58942721304052526</v>
      </c>
      <c r="K52" s="305">
        <v>0.58239341703908631</v>
      </c>
      <c r="L52" s="305"/>
      <c r="M52" s="305">
        <v>0.12903225806451613</v>
      </c>
      <c r="N52" s="305">
        <v>3.1829927178764386E-2</v>
      </c>
      <c r="O52" s="305">
        <v>5.4901516866651574E-2</v>
      </c>
      <c r="P52" s="305">
        <v>8.1435766475136548E-2</v>
      </c>
      <c r="Q52" s="305"/>
    </row>
    <row r="53" spans="1:17" s="4" customFormat="1" ht="15.75" customHeight="1" x14ac:dyDescent="0.2">
      <c r="A53" s="69"/>
      <c r="B53" s="69" t="s">
        <v>510</v>
      </c>
      <c r="C53" s="305">
        <v>0.31707317073170732</v>
      </c>
      <c r="D53" s="305">
        <v>0.31705025833724754</v>
      </c>
      <c r="E53" s="305">
        <v>0.32035755478662054</v>
      </c>
      <c r="F53" s="305">
        <v>0.3071213995405549</v>
      </c>
      <c r="G53" s="305"/>
      <c r="H53" s="305">
        <v>0.65853658536585369</v>
      </c>
      <c r="I53" s="305">
        <v>0.65007045561296384</v>
      </c>
      <c r="J53" s="305">
        <v>0.606401384083045</v>
      </c>
      <c r="K53" s="305">
        <v>0.59250751016080583</v>
      </c>
      <c r="L53" s="305"/>
      <c r="M53" s="305" t="s">
        <v>479</v>
      </c>
      <c r="N53" s="305">
        <v>3.2879286049788632E-2</v>
      </c>
      <c r="O53" s="305">
        <v>7.3241061130334489E-2</v>
      </c>
      <c r="P53" s="305">
        <v>0.10037109029863933</v>
      </c>
      <c r="Q53" s="305"/>
    </row>
    <row r="54" spans="1:17" ht="15.75" customHeight="1" x14ac:dyDescent="0.2">
      <c r="A54" s="69"/>
      <c r="B54" s="69" t="s">
        <v>511</v>
      </c>
      <c r="C54" s="305">
        <v>0.4838709677419355</v>
      </c>
      <c r="D54" s="305">
        <v>0.38056872037914691</v>
      </c>
      <c r="E54" s="305">
        <v>0.3826181031373963</v>
      </c>
      <c r="F54" s="305">
        <v>0.36286201022146508</v>
      </c>
      <c r="G54" s="305"/>
      <c r="H54" s="305">
        <v>0.50806451612903225</v>
      </c>
      <c r="I54" s="305">
        <v>0.58625592417061612</v>
      </c>
      <c r="J54" s="305">
        <v>0.56689505950234398</v>
      </c>
      <c r="K54" s="305">
        <v>0.56592844974446332</v>
      </c>
      <c r="L54" s="305"/>
      <c r="M54" s="305" t="s">
        <v>479</v>
      </c>
      <c r="N54" s="305">
        <v>3.3175355450236969E-2</v>
      </c>
      <c r="O54" s="305">
        <v>5.0486837360259648E-2</v>
      </c>
      <c r="P54" s="305">
        <v>7.1209540034071553E-2</v>
      </c>
      <c r="Q54" s="305"/>
    </row>
    <row r="55" spans="1:17" s="13" customFormat="1" ht="15.75" customHeight="1" x14ac:dyDescent="0.2">
      <c r="A55" s="69"/>
      <c r="B55" s="69" t="s">
        <v>512</v>
      </c>
      <c r="C55" s="305" t="s">
        <v>153</v>
      </c>
      <c r="D55" s="305">
        <v>0.35028929604628739</v>
      </c>
      <c r="E55" s="305">
        <v>0.36436064267693535</v>
      </c>
      <c r="F55" s="305">
        <v>0.34925272502528376</v>
      </c>
      <c r="G55" s="305"/>
      <c r="H55" s="305" t="s">
        <v>153</v>
      </c>
      <c r="I55" s="305">
        <v>0.63621022179363551</v>
      </c>
      <c r="J55" s="305">
        <v>0.58597795777453199</v>
      </c>
      <c r="K55" s="305">
        <v>0.56422069895493876</v>
      </c>
      <c r="L55" s="305"/>
      <c r="M55" s="305" t="s">
        <v>153</v>
      </c>
      <c r="N55" s="305">
        <v>1.3500482160077145E-2</v>
      </c>
      <c r="O55" s="305">
        <v>4.9661399548532728E-2</v>
      </c>
      <c r="P55" s="305">
        <v>8.6526576019777507E-2</v>
      </c>
      <c r="Q55" s="305"/>
    </row>
    <row r="56" spans="1:17" s="13" customFormat="1" ht="15.75" customHeight="1" x14ac:dyDescent="0.2">
      <c r="A56" s="69"/>
      <c r="B56" s="69" t="s">
        <v>518</v>
      </c>
      <c r="C56" s="305" t="s">
        <v>153</v>
      </c>
      <c r="D56" s="305" t="s">
        <v>153</v>
      </c>
      <c r="E56" s="305">
        <v>0.29761904761904762</v>
      </c>
      <c r="F56" s="305">
        <v>0.30154820548909217</v>
      </c>
      <c r="G56" s="305"/>
      <c r="H56" s="305" t="s">
        <v>153</v>
      </c>
      <c r="I56" s="305" t="s">
        <v>153</v>
      </c>
      <c r="J56" s="305">
        <v>0.70238095238095233</v>
      </c>
      <c r="K56" s="305">
        <v>0.63406052076002817</v>
      </c>
      <c r="L56" s="305"/>
      <c r="M56" s="305" t="s">
        <v>153</v>
      </c>
      <c r="N56" s="305" t="s">
        <v>153</v>
      </c>
      <c r="O56" s="305">
        <v>0</v>
      </c>
      <c r="P56" s="305">
        <v>6.4391273750879663E-2</v>
      </c>
      <c r="Q56" s="305"/>
    </row>
    <row r="57" spans="1:17" ht="15.75" customHeight="1" x14ac:dyDescent="0.2">
      <c r="A57" s="69"/>
      <c r="B57" s="69" t="s">
        <v>519</v>
      </c>
      <c r="C57" s="305" t="s">
        <v>479</v>
      </c>
      <c r="D57" s="305" t="s">
        <v>479</v>
      </c>
      <c r="E57" s="305">
        <v>0.35303430079155673</v>
      </c>
      <c r="F57" s="305">
        <v>0.34333852470621551</v>
      </c>
      <c r="G57" s="305"/>
      <c r="H57" s="305">
        <v>0.60799999999999998</v>
      </c>
      <c r="I57" s="305">
        <v>0.37007874015748032</v>
      </c>
      <c r="J57" s="305">
        <v>0.59366754617414252</v>
      </c>
      <c r="K57" s="305">
        <v>0.57992354523573553</v>
      </c>
      <c r="L57" s="305"/>
      <c r="M57" s="305">
        <v>0.35199999999999998</v>
      </c>
      <c r="N57" s="305">
        <v>0.59055118110236215</v>
      </c>
      <c r="O57" s="305">
        <v>5.3298153034300792E-2</v>
      </c>
      <c r="P57" s="305">
        <v>7.6737930058048992E-2</v>
      </c>
      <c r="Q57" s="305"/>
    </row>
    <row r="58" spans="1:17" ht="15.75" customHeight="1" x14ac:dyDescent="0.2">
      <c r="A58" s="69"/>
      <c r="B58" s="69" t="s">
        <v>513</v>
      </c>
      <c r="C58" s="305" t="s">
        <v>153</v>
      </c>
      <c r="D58" s="305" t="s">
        <v>153</v>
      </c>
      <c r="E58" s="305" t="s">
        <v>153</v>
      </c>
      <c r="F58" s="305">
        <v>0.35804020100502515</v>
      </c>
      <c r="G58" s="305"/>
      <c r="H58" s="305" t="s">
        <v>153</v>
      </c>
      <c r="I58" s="305" t="s">
        <v>153</v>
      </c>
      <c r="J58" s="305" t="s">
        <v>153</v>
      </c>
      <c r="K58" s="305">
        <v>0.61180904522613067</v>
      </c>
      <c r="L58" s="305"/>
      <c r="M58" s="305" t="s">
        <v>153</v>
      </c>
      <c r="N58" s="305" t="s">
        <v>153</v>
      </c>
      <c r="O58" s="305" t="s">
        <v>153</v>
      </c>
      <c r="P58" s="305">
        <v>3.015075376884422E-2</v>
      </c>
      <c r="Q58" s="305"/>
    </row>
    <row r="59" spans="1:17" ht="15.75" customHeight="1" x14ac:dyDescent="0.2">
      <c r="A59" s="69"/>
      <c r="B59" s="69" t="s">
        <v>81</v>
      </c>
      <c r="C59" s="305">
        <v>0.24053452115812918</v>
      </c>
      <c r="D59" s="305">
        <v>0.2299794661190965</v>
      </c>
      <c r="E59" s="305">
        <v>0.30005515719801434</v>
      </c>
      <c r="F59" s="305">
        <v>0.32456244791046551</v>
      </c>
      <c r="G59" s="305"/>
      <c r="H59" s="305">
        <v>0.66592427616926508</v>
      </c>
      <c r="I59" s="305">
        <v>0.59548254620123209</v>
      </c>
      <c r="J59" s="305">
        <v>0.58549365692222832</v>
      </c>
      <c r="K59" s="305">
        <v>0.58066436480533401</v>
      </c>
      <c r="L59" s="305"/>
      <c r="M59" s="305">
        <v>9.3541202672605794E-2</v>
      </c>
      <c r="N59" s="305">
        <v>0.17453798767967146</v>
      </c>
      <c r="O59" s="305">
        <v>0.11445118587975731</v>
      </c>
      <c r="P59" s="305">
        <v>9.4773187284200505E-2</v>
      </c>
      <c r="Q59" s="305"/>
    </row>
    <row r="60" spans="1:17" ht="15.75" customHeight="1" x14ac:dyDescent="0.2">
      <c r="A60" s="69"/>
      <c r="B60" s="69" t="s">
        <v>514</v>
      </c>
      <c r="C60" s="305">
        <v>0.22971741112123975</v>
      </c>
      <c r="D60" s="305">
        <v>0.21909633418584826</v>
      </c>
      <c r="E60" s="305">
        <v>0.1948376353039134</v>
      </c>
      <c r="F60" s="305">
        <v>0.18740279937791601</v>
      </c>
      <c r="G60" s="305"/>
      <c r="H60" s="305">
        <v>0.66818596171376476</v>
      </c>
      <c r="I60" s="305">
        <v>0.58908780903665814</v>
      </c>
      <c r="J60" s="305">
        <v>0.56119900083263952</v>
      </c>
      <c r="K60" s="305">
        <v>0.54510108864696738</v>
      </c>
      <c r="L60" s="305"/>
      <c r="M60" s="305">
        <v>0.10209662716499544</v>
      </c>
      <c r="N60" s="305">
        <v>0.1918158567774936</v>
      </c>
      <c r="O60" s="305">
        <v>0.24396336386344714</v>
      </c>
      <c r="P60" s="305">
        <v>0.26749611197511663</v>
      </c>
      <c r="Q60" s="305"/>
    </row>
    <row r="61" spans="1:17" ht="15.75" customHeight="1" x14ac:dyDescent="0.2">
      <c r="A61" s="69"/>
      <c r="B61" s="69" t="s">
        <v>520</v>
      </c>
      <c r="C61" s="305" t="s">
        <v>153</v>
      </c>
      <c r="D61" s="305" t="s">
        <v>153</v>
      </c>
      <c r="E61" s="305">
        <v>0.36334697589813553</v>
      </c>
      <c r="F61" s="305">
        <v>0.35188144704344038</v>
      </c>
      <c r="G61" s="305"/>
      <c r="H61" s="305" t="s">
        <v>153</v>
      </c>
      <c r="I61" s="305" t="s">
        <v>153</v>
      </c>
      <c r="J61" s="305">
        <v>0.60163710777626189</v>
      </c>
      <c r="K61" s="305">
        <v>0.59029492953653928</v>
      </c>
      <c r="L61" s="305"/>
      <c r="M61" s="305" t="s">
        <v>153</v>
      </c>
      <c r="N61" s="305" t="s">
        <v>153</v>
      </c>
      <c r="O61" s="305">
        <v>3.5015916325602546E-2</v>
      </c>
      <c r="P61" s="305">
        <v>5.7823623420020343E-2</v>
      </c>
      <c r="Q61" s="305"/>
    </row>
    <row r="62" spans="1:17" ht="15.75" customHeight="1" x14ac:dyDescent="0.2">
      <c r="A62" s="69"/>
      <c r="B62" s="69" t="s">
        <v>515</v>
      </c>
      <c r="C62" s="305">
        <v>0.28799999999999998</v>
      </c>
      <c r="D62" s="305">
        <v>0.256198347107438</v>
      </c>
      <c r="E62" s="305">
        <v>0.24336283185840707</v>
      </c>
      <c r="F62" s="305">
        <v>0.27391304347826084</v>
      </c>
      <c r="G62" s="305"/>
      <c r="H62" s="305">
        <v>0.65600000000000003</v>
      </c>
      <c r="I62" s="305">
        <v>0.63223140495867769</v>
      </c>
      <c r="J62" s="305">
        <v>0.55752212389380529</v>
      </c>
      <c r="K62" s="305">
        <v>0.49130434782608695</v>
      </c>
      <c r="L62" s="305"/>
      <c r="M62" s="305">
        <v>5.6000000000000001E-2</v>
      </c>
      <c r="N62" s="305">
        <v>0.1115702479338843</v>
      </c>
      <c r="O62" s="305">
        <v>0.19911504424778761</v>
      </c>
      <c r="P62" s="305">
        <v>0.23478260869565218</v>
      </c>
      <c r="Q62" s="305"/>
    </row>
    <row r="63" spans="1:17" ht="15.75" customHeight="1" x14ac:dyDescent="0.2">
      <c r="A63" s="69"/>
      <c r="B63" s="69" t="s">
        <v>521</v>
      </c>
      <c r="C63" s="305" t="s">
        <v>153</v>
      </c>
      <c r="D63" s="305" t="s">
        <v>153</v>
      </c>
      <c r="E63" s="305">
        <v>0.37086092715231789</v>
      </c>
      <c r="F63" s="305">
        <v>0.36860068259385664</v>
      </c>
      <c r="G63" s="305"/>
      <c r="H63" s="305" t="s">
        <v>153</v>
      </c>
      <c r="I63" s="305" t="s">
        <v>153</v>
      </c>
      <c r="J63" s="305">
        <v>0.62251655629139069</v>
      </c>
      <c r="K63" s="305">
        <v>0.60238907849829348</v>
      </c>
      <c r="L63" s="305"/>
      <c r="M63" s="305" t="s">
        <v>153</v>
      </c>
      <c r="N63" s="305" t="s">
        <v>153</v>
      </c>
      <c r="O63" s="305" t="s">
        <v>479</v>
      </c>
      <c r="P63" s="305">
        <v>2.9010238907849831E-2</v>
      </c>
      <c r="Q63" s="305"/>
    </row>
    <row r="64" spans="1:17" s="13" customFormat="1" ht="15.75" customHeight="1" x14ac:dyDescent="0.2">
      <c r="A64" s="69"/>
      <c r="B64" s="69" t="s">
        <v>516</v>
      </c>
      <c r="C64" s="305">
        <v>0.35465244555419828</v>
      </c>
      <c r="D64" s="305">
        <v>0.33643830026016425</v>
      </c>
      <c r="E64" s="305">
        <v>0.31803233039027878</v>
      </c>
      <c r="F64" s="305">
        <v>0.30898498072748215</v>
      </c>
      <c r="G64" s="305"/>
      <c r="H64" s="305">
        <v>0.57099883224719761</v>
      </c>
      <c r="I64" s="305">
        <v>0.57256032239963273</v>
      </c>
      <c r="J64" s="305">
        <v>0.56630514626452921</v>
      </c>
      <c r="K64" s="305">
        <v>0.55079083780071769</v>
      </c>
      <c r="L64" s="305"/>
      <c r="M64" s="305">
        <v>7.4348722198604084E-2</v>
      </c>
      <c r="N64" s="305">
        <v>9.1001377340203027E-2</v>
      </c>
      <c r="O64" s="305">
        <v>0.11566252334519198</v>
      </c>
      <c r="P64" s="305">
        <v>0.1402241814718001</v>
      </c>
      <c r="Q64" s="305"/>
    </row>
    <row r="65" spans="1:20" ht="6.75" customHeight="1" x14ac:dyDescent="0.2">
      <c r="A65" s="75"/>
      <c r="B65" s="75"/>
      <c r="C65" s="76"/>
      <c r="D65" s="76"/>
      <c r="E65" s="76"/>
      <c r="F65" s="76"/>
      <c r="G65" s="76"/>
      <c r="H65" s="76"/>
      <c r="I65" s="76"/>
      <c r="J65" s="76"/>
      <c r="K65" s="76"/>
      <c r="L65" s="76"/>
      <c r="M65" s="76"/>
      <c r="N65" s="76"/>
      <c r="O65" s="76"/>
      <c r="P65" s="76"/>
      <c r="Q65" s="75"/>
    </row>
    <row r="66" spans="1:20" ht="14.25" customHeight="1" x14ac:dyDescent="0.2">
      <c r="A66" s="77" t="s">
        <v>163</v>
      </c>
      <c r="B66" s="72"/>
      <c r="C66" s="72"/>
      <c r="D66" s="72"/>
      <c r="E66" s="72"/>
      <c r="F66" s="72"/>
      <c r="G66" s="72"/>
      <c r="H66" s="72"/>
      <c r="I66" s="72"/>
      <c r="J66" s="72"/>
      <c r="K66" s="72"/>
      <c r="L66" s="72"/>
      <c r="M66" s="72"/>
      <c r="N66" s="72"/>
      <c r="O66" s="160"/>
      <c r="P66" s="160"/>
      <c r="Q66" s="72"/>
    </row>
    <row r="67" spans="1:20" ht="14.25" customHeight="1" x14ac:dyDescent="0.2">
      <c r="A67" s="106" t="s">
        <v>360</v>
      </c>
      <c r="B67" s="72"/>
      <c r="C67" s="72"/>
      <c r="D67" s="72"/>
      <c r="E67" s="72"/>
      <c r="F67" s="72"/>
      <c r="G67" s="72"/>
      <c r="H67" s="72"/>
      <c r="I67" s="72"/>
      <c r="J67" s="72"/>
      <c r="K67" s="72"/>
      <c r="L67" s="72"/>
      <c r="M67" s="72"/>
      <c r="N67" s="72"/>
      <c r="O67" s="160"/>
      <c r="P67" s="160"/>
      <c r="Q67" s="72"/>
      <c r="T67" s="232"/>
    </row>
  </sheetData>
  <mergeCells count="1">
    <mergeCell ref="B6:B7"/>
  </mergeCells>
  <phoneticPr fontId="0" type="noConversion"/>
  <conditionalFormatting sqref="A8:Q64">
    <cfRule type="expression" dxfId="5" priority="11" stopIfTrue="1">
      <formula>LEFT($B8,15)="Gemeente totaal"</formula>
    </cfRule>
    <cfRule type="expression" dxfId="4" priority="12" stopIfTrue="1">
      <formula>LEFT($B8,7)="Almere "</formula>
    </cfRule>
    <cfRule type="expression" dxfId="3" priority="13" stopIfTrue="1">
      <formula>MOD(ROW(),2)=0</formula>
    </cfRule>
  </conditionalFormatting>
  <hyperlinks>
    <hyperlink ref="S5" location="Inhoud!A1" display="Inhoud!A1"/>
  </hyperlinks>
  <pageMargins left="0.28740157500000002" right="0.28740157500000002" top="0.234251969" bottom="0.234251969" header="0.5" footer="0.5"/>
  <pageSetup paperSize="9" scale="66"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1:N67"/>
  <sheetViews>
    <sheetView topLeftCell="A5" zoomScale="80" workbookViewId="0">
      <selection activeCell="N5" sqref="N5"/>
    </sheetView>
  </sheetViews>
  <sheetFormatPr defaultRowHeight="13.5" x14ac:dyDescent="0.2"/>
  <cols>
    <col min="1" max="1" width="1.28515625" style="3" customWidth="1"/>
    <col min="2" max="2" width="46.7109375" style="3" customWidth="1"/>
    <col min="3" max="6" width="8.7109375" style="3" customWidth="1"/>
    <col min="7" max="7" width="1.5703125" style="3" customWidth="1"/>
    <col min="8" max="9" width="8.7109375" style="3" customWidth="1"/>
    <col min="10" max="11" width="8.7109375" style="20" customWidth="1"/>
    <col min="12" max="12" width="0.7109375" style="3" customWidth="1"/>
    <col min="13" max="13" width="1.5703125" style="3" customWidth="1"/>
    <col min="14" max="14" width="10.5703125" style="3" customWidth="1"/>
    <col min="15" max="15" width="1.5703125" style="3" customWidth="1"/>
    <col min="16" max="78" width="0" style="3" hidden="1" customWidth="1"/>
    <col min="79" max="16384" width="9.140625" style="3"/>
  </cols>
  <sheetData>
    <row r="1" spans="1:14" hidden="1" x14ac:dyDescent="0.2"/>
    <row r="2" spans="1:14" hidden="1" x14ac:dyDescent="0.2"/>
    <row r="3" spans="1:14" hidden="1" x14ac:dyDescent="0.2"/>
    <row r="4" spans="1:14" hidden="1" x14ac:dyDescent="0.2"/>
    <row r="5" spans="1:14" ht="28.5" customHeight="1" x14ac:dyDescent="0.25">
      <c r="A5" s="30" t="s">
        <v>554</v>
      </c>
      <c r="K5" s="311" t="s">
        <v>324</v>
      </c>
      <c r="L5" s="311"/>
      <c r="M5" s="10"/>
      <c r="N5" s="53" t="s">
        <v>205</v>
      </c>
    </row>
    <row r="6" spans="1:14" s="1" customFormat="1" ht="18" customHeight="1" x14ac:dyDescent="0.2">
      <c r="A6" s="204"/>
      <c r="B6" s="427" t="s">
        <v>80</v>
      </c>
      <c r="C6" s="205" t="s">
        <v>138</v>
      </c>
      <c r="D6" s="205"/>
      <c r="E6" s="216"/>
      <c r="F6" s="216"/>
      <c r="G6" s="205"/>
      <c r="H6" s="205" t="s">
        <v>314</v>
      </c>
      <c r="I6" s="205"/>
      <c r="J6" s="205"/>
      <c r="K6" s="216"/>
      <c r="L6" s="205"/>
    </row>
    <row r="7" spans="1:14" s="2" customFormat="1" ht="18" customHeight="1" x14ac:dyDescent="0.2">
      <c r="A7" s="207"/>
      <c r="B7" s="428"/>
      <c r="C7" s="208">
        <v>2009</v>
      </c>
      <c r="D7" s="210">
        <v>2014</v>
      </c>
      <c r="E7" s="220">
        <v>2020</v>
      </c>
      <c r="F7" s="215">
        <v>2025</v>
      </c>
      <c r="G7" s="220"/>
      <c r="H7" s="208">
        <v>2009</v>
      </c>
      <c r="I7" s="210">
        <v>2014</v>
      </c>
      <c r="J7" s="210">
        <v>2020</v>
      </c>
      <c r="K7" s="215">
        <v>2025</v>
      </c>
      <c r="L7" s="220"/>
    </row>
    <row r="8" spans="1:14" s="12" customFormat="1" ht="15.75" customHeight="1" x14ac:dyDescent="0.2">
      <c r="A8" s="69"/>
      <c r="B8" s="69" t="s">
        <v>84</v>
      </c>
      <c r="C8" s="71">
        <v>22408</v>
      </c>
      <c r="D8" s="71">
        <v>22009</v>
      </c>
      <c r="E8" s="71">
        <v>22879</v>
      </c>
      <c r="F8" s="71">
        <v>23679</v>
      </c>
      <c r="G8" s="71"/>
      <c r="H8" s="71">
        <v>9846</v>
      </c>
      <c r="I8" s="71">
        <v>9944</v>
      </c>
      <c r="J8" s="71">
        <v>10323</v>
      </c>
      <c r="K8" s="71">
        <v>10794</v>
      </c>
      <c r="L8" s="71"/>
    </row>
    <row r="9" spans="1:14" ht="15.75" customHeight="1" x14ac:dyDescent="0.2">
      <c r="A9" s="69"/>
      <c r="B9" s="69" t="s">
        <v>469</v>
      </c>
      <c r="C9" s="71">
        <v>1373</v>
      </c>
      <c r="D9" s="71">
        <v>1582</v>
      </c>
      <c r="E9" s="71">
        <v>1614</v>
      </c>
      <c r="F9" s="71">
        <v>1595</v>
      </c>
      <c r="G9" s="71"/>
      <c r="H9" s="71">
        <v>774</v>
      </c>
      <c r="I9" s="71">
        <v>846</v>
      </c>
      <c r="J9" s="71">
        <v>841</v>
      </c>
      <c r="K9" s="71">
        <v>841</v>
      </c>
      <c r="L9" s="71"/>
    </row>
    <row r="10" spans="1:14" ht="15.75" customHeight="1" x14ac:dyDescent="0.2">
      <c r="A10" s="69"/>
      <c r="B10" s="69" t="s">
        <v>470</v>
      </c>
      <c r="C10" s="71">
        <v>2639</v>
      </c>
      <c r="D10" s="71">
        <v>2648</v>
      </c>
      <c r="E10" s="71">
        <v>2828</v>
      </c>
      <c r="F10" s="71">
        <v>2798</v>
      </c>
      <c r="G10" s="71"/>
      <c r="H10" s="71">
        <v>1246</v>
      </c>
      <c r="I10" s="71">
        <v>1274</v>
      </c>
      <c r="J10" s="71">
        <v>1343</v>
      </c>
      <c r="K10" s="71">
        <v>1347</v>
      </c>
      <c r="L10" s="71"/>
    </row>
    <row r="11" spans="1:14" ht="15.75" customHeight="1" x14ac:dyDescent="0.2">
      <c r="A11" s="69"/>
      <c r="B11" s="69" t="s">
        <v>471</v>
      </c>
      <c r="C11" s="71">
        <v>2495</v>
      </c>
      <c r="D11" s="71">
        <v>2437</v>
      </c>
      <c r="E11" s="71">
        <v>2491</v>
      </c>
      <c r="F11" s="71">
        <v>2481</v>
      </c>
      <c r="G11" s="71"/>
      <c r="H11" s="71">
        <v>1130</v>
      </c>
      <c r="I11" s="71">
        <v>1130</v>
      </c>
      <c r="J11" s="71">
        <v>1130</v>
      </c>
      <c r="K11" s="71">
        <v>1130</v>
      </c>
      <c r="L11" s="71"/>
    </row>
    <row r="12" spans="1:14" ht="15.75" customHeight="1" x14ac:dyDescent="0.2">
      <c r="A12" s="69"/>
      <c r="B12" s="69" t="s">
        <v>472</v>
      </c>
      <c r="C12" s="71">
        <v>2350</v>
      </c>
      <c r="D12" s="71">
        <v>2201</v>
      </c>
      <c r="E12" s="71">
        <v>2180</v>
      </c>
      <c r="F12" s="71">
        <v>2161</v>
      </c>
      <c r="G12" s="71"/>
      <c r="H12" s="71">
        <v>1024</v>
      </c>
      <c r="I12" s="71">
        <v>1027</v>
      </c>
      <c r="J12" s="71">
        <v>1024</v>
      </c>
      <c r="K12" s="71">
        <v>1024</v>
      </c>
      <c r="L12" s="71"/>
    </row>
    <row r="13" spans="1:14" ht="15.75" customHeight="1" x14ac:dyDescent="0.2">
      <c r="A13" s="69"/>
      <c r="B13" s="69" t="s">
        <v>473</v>
      </c>
      <c r="C13" s="71">
        <v>2379</v>
      </c>
      <c r="D13" s="71">
        <v>2249</v>
      </c>
      <c r="E13" s="71">
        <v>2252</v>
      </c>
      <c r="F13" s="71">
        <v>2241</v>
      </c>
      <c r="G13" s="71"/>
      <c r="H13" s="71">
        <v>987</v>
      </c>
      <c r="I13" s="71">
        <v>987</v>
      </c>
      <c r="J13" s="71">
        <v>987</v>
      </c>
      <c r="K13" s="71">
        <v>987</v>
      </c>
      <c r="L13" s="71"/>
    </row>
    <row r="14" spans="1:14" ht="15.75" customHeight="1" x14ac:dyDescent="0.2">
      <c r="A14" s="69"/>
      <c r="B14" s="69" t="s">
        <v>474</v>
      </c>
      <c r="C14" s="71">
        <v>2862</v>
      </c>
      <c r="D14" s="71">
        <v>2838</v>
      </c>
      <c r="E14" s="71">
        <v>3069</v>
      </c>
      <c r="F14" s="71">
        <v>3034</v>
      </c>
      <c r="G14" s="71"/>
      <c r="H14" s="71">
        <v>1193</v>
      </c>
      <c r="I14" s="71">
        <v>1195</v>
      </c>
      <c r="J14" s="71">
        <v>1285</v>
      </c>
      <c r="K14" s="71">
        <v>1285</v>
      </c>
      <c r="L14" s="71"/>
    </row>
    <row r="15" spans="1:14" s="4" customFormat="1" ht="15.75" customHeight="1" x14ac:dyDescent="0.2">
      <c r="A15" s="69"/>
      <c r="B15" s="69" t="s">
        <v>475</v>
      </c>
      <c r="C15" s="71">
        <v>2814</v>
      </c>
      <c r="D15" s="71">
        <v>2650</v>
      </c>
      <c r="E15" s="71">
        <v>2670</v>
      </c>
      <c r="F15" s="71">
        <v>2647</v>
      </c>
      <c r="G15" s="71"/>
      <c r="H15" s="71">
        <v>1137</v>
      </c>
      <c r="I15" s="71">
        <v>1137</v>
      </c>
      <c r="J15" s="71">
        <v>1138</v>
      </c>
      <c r="K15" s="71">
        <v>1138</v>
      </c>
      <c r="L15" s="71"/>
    </row>
    <row r="16" spans="1:14" ht="15.75" customHeight="1" x14ac:dyDescent="0.2">
      <c r="A16" s="69"/>
      <c r="B16" s="69" t="s">
        <v>476</v>
      </c>
      <c r="C16" s="71">
        <v>3508</v>
      </c>
      <c r="D16" s="71">
        <v>3294</v>
      </c>
      <c r="E16" s="71">
        <v>3636</v>
      </c>
      <c r="F16" s="71">
        <v>4480</v>
      </c>
      <c r="G16" s="71"/>
      <c r="H16" s="71">
        <v>1662</v>
      </c>
      <c r="I16" s="71">
        <v>1598</v>
      </c>
      <c r="J16" s="71">
        <v>1797</v>
      </c>
      <c r="K16" s="71">
        <v>2212</v>
      </c>
      <c r="L16" s="71"/>
    </row>
    <row r="17" spans="1:12" ht="15.75" customHeight="1" x14ac:dyDescent="0.2">
      <c r="A17" s="69"/>
      <c r="B17" s="69" t="s">
        <v>477</v>
      </c>
      <c r="C17" s="71">
        <v>1680</v>
      </c>
      <c r="D17" s="71">
        <v>1607</v>
      </c>
      <c r="E17" s="71">
        <v>1586</v>
      </c>
      <c r="F17" s="71">
        <v>1551</v>
      </c>
      <c r="G17" s="71"/>
      <c r="H17" s="71">
        <v>590</v>
      </c>
      <c r="I17" s="71">
        <v>590</v>
      </c>
      <c r="J17" s="71">
        <v>590</v>
      </c>
      <c r="K17" s="71">
        <v>590</v>
      </c>
      <c r="L17" s="71"/>
    </row>
    <row r="18" spans="1:12" ht="15.75" customHeight="1" x14ac:dyDescent="0.2">
      <c r="A18" s="69"/>
      <c r="B18" s="69" t="s">
        <v>517</v>
      </c>
      <c r="C18" s="71">
        <v>302</v>
      </c>
      <c r="D18" s="71">
        <v>498</v>
      </c>
      <c r="E18" s="71">
        <v>553</v>
      </c>
      <c r="F18" s="71">
        <v>691</v>
      </c>
      <c r="G18" s="71"/>
      <c r="H18" s="71">
        <v>100</v>
      </c>
      <c r="I18" s="71">
        <v>159</v>
      </c>
      <c r="J18" s="71">
        <v>188</v>
      </c>
      <c r="K18" s="71">
        <v>240</v>
      </c>
      <c r="L18" s="71"/>
    </row>
    <row r="19" spans="1:12" ht="15.75" customHeight="1" x14ac:dyDescent="0.2">
      <c r="A19" s="69"/>
      <c r="B19" s="69" t="s">
        <v>478</v>
      </c>
      <c r="C19" s="71" t="s">
        <v>479</v>
      </c>
      <c r="D19" s="71" t="s">
        <v>479</v>
      </c>
      <c r="E19" s="71">
        <v>0</v>
      </c>
      <c r="F19" s="71">
        <v>0</v>
      </c>
      <c r="G19" s="71"/>
      <c r="H19" s="71">
        <v>3</v>
      </c>
      <c r="I19" s="71">
        <v>1</v>
      </c>
      <c r="J19" s="71">
        <v>0</v>
      </c>
      <c r="K19" s="71">
        <v>0</v>
      </c>
      <c r="L19" s="71"/>
    </row>
    <row r="20" spans="1:12" ht="15.75" customHeight="1" x14ac:dyDescent="0.2">
      <c r="A20" s="69"/>
      <c r="B20" s="69" t="s">
        <v>83</v>
      </c>
      <c r="C20" s="71">
        <v>107159</v>
      </c>
      <c r="D20" s="71">
        <v>108424</v>
      </c>
      <c r="E20" s="71">
        <v>108279</v>
      </c>
      <c r="F20" s="71">
        <v>108418</v>
      </c>
      <c r="G20" s="71"/>
      <c r="H20" s="71">
        <v>41455</v>
      </c>
      <c r="I20" s="71">
        <v>42429</v>
      </c>
      <c r="J20" s="71">
        <v>42656</v>
      </c>
      <c r="K20" s="71">
        <v>43308</v>
      </c>
      <c r="L20" s="71"/>
    </row>
    <row r="21" spans="1:12" ht="15.75" customHeight="1" x14ac:dyDescent="0.2">
      <c r="A21" s="69"/>
      <c r="B21" s="69" t="s">
        <v>480</v>
      </c>
      <c r="C21" s="71">
        <v>3778</v>
      </c>
      <c r="D21" s="71">
        <v>4107</v>
      </c>
      <c r="E21" s="71">
        <v>4282</v>
      </c>
      <c r="F21" s="71">
        <v>4285</v>
      </c>
      <c r="G21" s="71"/>
      <c r="H21" s="71">
        <v>2153</v>
      </c>
      <c r="I21" s="71">
        <v>2175</v>
      </c>
      <c r="J21" s="71">
        <v>2185</v>
      </c>
      <c r="K21" s="71">
        <v>2185</v>
      </c>
      <c r="L21" s="71"/>
    </row>
    <row r="22" spans="1:12" ht="15.75" customHeight="1" x14ac:dyDescent="0.2">
      <c r="A22" s="69"/>
      <c r="B22" s="69" t="s">
        <v>481</v>
      </c>
      <c r="C22" s="71">
        <v>10821</v>
      </c>
      <c r="D22" s="71">
        <v>10560</v>
      </c>
      <c r="E22" s="71">
        <v>10454</v>
      </c>
      <c r="F22" s="71">
        <v>10368</v>
      </c>
      <c r="G22" s="71"/>
      <c r="H22" s="71">
        <v>4254</v>
      </c>
      <c r="I22" s="71">
        <v>4255</v>
      </c>
      <c r="J22" s="71">
        <v>4254</v>
      </c>
      <c r="K22" s="71">
        <v>4254</v>
      </c>
      <c r="L22" s="71"/>
    </row>
    <row r="23" spans="1:12" ht="15.75" customHeight="1" x14ac:dyDescent="0.2">
      <c r="A23" s="69"/>
      <c r="B23" s="69" t="s">
        <v>482</v>
      </c>
      <c r="C23" s="71">
        <v>5924</v>
      </c>
      <c r="D23" s="71">
        <v>5872</v>
      </c>
      <c r="E23" s="71">
        <v>5710</v>
      </c>
      <c r="F23" s="71">
        <v>5623</v>
      </c>
      <c r="G23" s="71"/>
      <c r="H23" s="71">
        <v>2122</v>
      </c>
      <c r="I23" s="71">
        <v>2122</v>
      </c>
      <c r="J23" s="71">
        <v>2122</v>
      </c>
      <c r="K23" s="71">
        <v>2122</v>
      </c>
      <c r="L23" s="71"/>
    </row>
    <row r="24" spans="1:12" ht="15.75" customHeight="1" x14ac:dyDescent="0.2">
      <c r="A24" s="69"/>
      <c r="B24" s="69" t="s">
        <v>483</v>
      </c>
      <c r="C24" s="71">
        <v>5946</v>
      </c>
      <c r="D24" s="71">
        <v>5721</v>
      </c>
      <c r="E24" s="71">
        <v>5665</v>
      </c>
      <c r="F24" s="71">
        <v>5639</v>
      </c>
      <c r="G24" s="71"/>
      <c r="H24" s="71">
        <v>2144</v>
      </c>
      <c r="I24" s="71">
        <v>2149</v>
      </c>
      <c r="J24" s="71">
        <v>2144</v>
      </c>
      <c r="K24" s="71">
        <v>2144</v>
      </c>
      <c r="L24" s="71"/>
    </row>
    <row r="25" spans="1:12" ht="15.75" customHeight="1" x14ac:dyDescent="0.2">
      <c r="A25" s="69"/>
      <c r="B25" s="69" t="s">
        <v>484</v>
      </c>
      <c r="C25" s="71">
        <v>3707</v>
      </c>
      <c r="D25" s="71">
        <v>3574</v>
      </c>
      <c r="E25" s="71">
        <v>3525</v>
      </c>
      <c r="F25" s="71">
        <v>3499</v>
      </c>
      <c r="G25" s="71"/>
      <c r="H25" s="71">
        <v>1374</v>
      </c>
      <c r="I25" s="71">
        <v>1374</v>
      </c>
      <c r="J25" s="71">
        <v>1374</v>
      </c>
      <c r="K25" s="71">
        <v>1374</v>
      </c>
      <c r="L25" s="71"/>
    </row>
    <row r="26" spans="1:12" ht="15.75" customHeight="1" x14ac:dyDescent="0.2">
      <c r="A26" s="69"/>
      <c r="B26" s="69" t="s">
        <v>485</v>
      </c>
      <c r="C26" s="71">
        <v>7937</v>
      </c>
      <c r="D26" s="71">
        <v>7684</v>
      </c>
      <c r="E26" s="71">
        <v>7666</v>
      </c>
      <c r="F26" s="71">
        <v>7613</v>
      </c>
      <c r="G26" s="71"/>
      <c r="H26" s="71">
        <v>3071</v>
      </c>
      <c r="I26" s="71">
        <v>3098</v>
      </c>
      <c r="J26" s="71">
        <v>3095</v>
      </c>
      <c r="K26" s="71">
        <v>3095</v>
      </c>
      <c r="L26" s="71"/>
    </row>
    <row r="27" spans="1:12" ht="15.75" customHeight="1" x14ac:dyDescent="0.2">
      <c r="A27" s="69"/>
      <c r="B27" s="69" t="s">
        <v>486</v>
      </c>
      <c r="C27" s="71">
        <v>5739</v>
      </c>
      <c r="D27" s="71">
        <v>6057</v>
      </c>
      <c r="E27" s="71">
        <v>5970</v>
      </c>
      <c r="F27" s="71">
        <v>5892</v>
      </c>
      <c r="G27" s="71"/>
      <c r="H27" s="71">
        <v>2002</v>
      </c>
      <c r="I27" s="71">
        <v>2060</v>
      </c>
      <c r="J27" s="71">
        <v>2002</v>
      </c>
      <c r="K27" s="71">
        <v>2002</v>
      </c>
      <c r="L27" s="71"/>
    </row>
    <row r="28" spans="1:12" ht="15.75" customHeight="1" x14ac:dyDescent="0.2">
      <c r="A28" s="69"/>
      <c r="B28" s="69" t="s">
        <v>487</v>
      </c>
      <c r="C28" s="71">
        <v>9987</v>
      </c>
      <c r="D28" s="71">
        <v>10217</v>
      </c>
      <c r="E28" s="71">
        <v>9971</v>
      </c>
      <c r="F28" s="71">
        <v>9765</v>
      </c>
      <c r="G28" s="71"/>
      <c r="H28" s="71">
        <v>3606</v>
      </c>
      <c r="I28" s="71">
        <v>3665</v>
      </c>
      <c r="J28" s="71">
        <v>3677</v>
      </c>
      <c r="K28" s="71">
        <v>3677</v>
      </c>
      <c r="L28" s="71"/>
    </row>
    <row r="29" spans="1:12" ht="15.75" customHeight="1" x14ac:dyDescent="0.2">
      <c r="A29" s="69"/>
      <c r="B29" s="69" t="s">
        <v>488</v>
      </c>
      <c r="C29" s="71">
        <v>2530</v>
      </c>
      <c r="D29" s="71">
        <v>2444</v>
      </c>
      <c r="E29" s="71">
        <v>2519</v>
      </c>
      <c r="F29" s="71">
        <v>2483</v>
      </c>
      <c r="G29" s="71"/>
      <c r="H29" s="71">
        <v>1167</v>
      </c>
      <c r="I29" s="71">
        <v>1168</v>
      </c>
      <c r="J29" s="71">
        <v>1167</v>
      </c>
      <c r="K29" s="71">
        <v>1167</v>
      </c>
      <c r="L29" s="71"/>
    </row>
    <row r="30" spans="1:12" s="4" customFormat="1" ht="15.75" customHeight="1" x14ac:dyDescent="0.2">
      <c r="A30" s="69"/>
      <c r="B30" s="69" t="s">
        <v>489</v>
      </c>
      <c r="C30" s="71">
        <v>8443</v>
      </c>
      <c r="D30" s="71">
        <v>8112</v>
      </c>
      <c r="E30" s="71">
        <v>8074</v>
      </c>
      <c r="F30" s="71">
        <v>8051</v>
      </c>
      <c r="G30" s="71"/>
      <c r="H30" s="71">
        <v>3300</v>
      </c>
      <c r="I30" s="71">
        <v>3302</v>
      </c>
      <c r="J30" s="71">
        <v>3301</v>
      </c>
      <c r="K30" s="71">
        <v>3301</v>
      </c>
      <c r="L30" s="71"/>
    </row>
    <row r="31" spans="1:12" ht="15.75" customHeight="1" x14ac:dyDescent="0.2">
      <c r="A31" s="69"/>
      <c r="B31" s="69" t="s">
        <v>490</v>
      </c>
      <c r="C31" s="71">
        <v>10167</v>
      </c>
      <c r="D31" s="71">
        <v>10048</v>
      </c>
      <c r="E31" s="71">
        <v>10043</v>
      </c>
      <c r="F31" s="71">
        <v>9962</v>
      </c>
      <c r="G31" s="71"/>
      <c r="H31" s="71">
        <v>4193</v>
      </c>
      <c r="I31" s="71">
        <v>4191</v>
      </c>
      <c r="J31" s="71">
        <v>4190</v>
      </c>
      <c r="K31" s="71">
        <v>4190</v>
      </c>
      <c r="L31" s="71"/>
    </row>
    <row r="32" spans="1:12" ht="15.75" customHeight="1" x14ac:dyDescent="0.2">
      <c r="A32" s="69"/>
      <c r="B32" s="69" t="s">
        <v>491</v>
      </c>
      <c r="C32" s="71">
        <v>11525</v>
      </c>
      <c r="D32" s="71">
        <v>11185</v>
      </c>
      <c r="E32" s="71">
        <v>11081</v>
      </c>
      <c r="F32" s="71">
        <v>11007</v>
      </c>
      <c r="G32" s="71"/>
      <c r="H32" s="71">
        <v>4485</v>
      </c>
      <c r="I32" s="71">
        <v>4491</v>
      </c>
      <c r="J32" s="71">
        <v>4491</v>
      </c>
      <c r="K32" s="71">
        <v>4491</v>
      </c>
      <c r="L32" s="71"/>
    </row>
    <row r="33" spans="1:12" ht="15.75" customHeight="1" x14ac:dyDescent="0.2">
      <c r="A33" s="69"/>
      <c r="B33" s="69" t="s">
        <v>492</v>
      </c>
      <c r="C33" s="71">
        <v>6694</v>
      </c>
      <c r="D33" s="71">
        <v>6477</v>
      </c>
      <c r="E33" s="71">
        <v>6399</v>
      </c>
      <c r="F33" s="71">
        <v>6341</v>
      </c>
      <c r="G33" s="71"/>
      <c r="H33" s="71">
        <v>2637</v>
      </c>
      <c r="I33" s="71">
        <v>2640</v>
      </c>
      <c r="J33" s="71">
        <v>2637</v>
      </c>
      <c r="K33" s="71">
        <v>2637</v>
      </c>
      <c r="L33" s="71"/>
    </row>
    <row r="34" spans="1:12" ht="15.75" customHeight="1" x14ac:dyDescent="0.2">
      <c r="A34" s="69"/>
      <c r="B34" s="69" t="s">
        <v>493</v>
      </c>
      <c r="C34" s="71">
        <v>10047</v>
      </c>
      <c r="D34" s="71">
        <v>9947</v>
      </c>
      <c r="E34" s="71">
        <v>9670</v>
      </c>
      <c r="F34" s="71">
        <v>9530</v>
      </c>
      <c r="G34" s="71"/>
      <c r="H34" s="71">
        <v>3399</v>
      </c>
      <c r="I34" s="71">
        <v>3447</v>
      </c>
      <c r="J34" s="71">
        <v>3401</v>
      </c>
      <c r="K34" s="71">
        <v>3401</v>
      </c>
      <c r="L34" s="71"/>
    </row>
    <row r="35" spans="1:12" ht="15.75" customHeight="1" x14ac:dyDescent="0.2">
      <c r="A35" s="69"/>
      <c r="B35" s="69" t="s">
        <v>494</v>
      </c>
      <c r="C35" s="71">
        <v>3907</v>
      </c>
      <c r="D35" s="71">
        <v>6413</v>
      </c>
      <c r="E35" s="71">
        <v>7216</v>
      </c>
      <c r="F35" s="71">
        <v>7877</v>
      </c>
      <c r="G35" s="71"/>
      <c r="H35" s="71">
        <v>1545</v>
      </c>
      <c r="I35" s="71">
        <v>2289</v>
      </c>
      <c r="J35" s="71">
        <v>2613</v>
      </c>
      <c r="K35" s="71">
        <v>2965</v>
      </c>
      <c r="L35" s="71"/>
    </row>
    <row r="36" spans="1:12" ht="15.75" customHeight="1" x14ac:dyDescent="0.2">
      <c r="A36" s="69"/>
      <c r="B36" s="69" t="s">
        <v>495</v>
      </c>
      <c r="C36" s="71" t="s">
        <v>479</v>
      </c>
      <c r="D36" s="71" t="s">
        <v>479</v>
      </c>
      <c r="E36" s="71">
        <v>34</v>
      </c>
      <c r="F36" s="71">
        <v>483</v>
      </c>
      <c r="G36" s="71"/>
      <c r="H36" s="71">
        <v>3</v>
      </c>
      <c r="I36" s="71">
        <v>3</v>
      </c>
      <c r="J36" s="71">
        <v>3</v>
      </c>
      <c r="K36" s="71">
        <v>303</v>
      </c>
      <c r="L36" s="71"/>
    </row>
    <row r="37" spans="1:12" ht="15.75" customHeight="1" x14ac:dyDescent="0.2">
      <c r="A37" s="69"/>
      <c r="B37" s="69" t="s">
        <v>82</v>
      </c>
      <c r="C37" s="71">
        <v>54536</v>
      </c>
      <c r="D37" s="71">
        <v>55617</v>
      </c>
      <c r="E37" s="71">
        <v>55684</v>
      </c>
      <c r="F37" s="71">
        <v>55262</v>
      </c>
      <c r="G37" s="71"/>
      <c r="H37" s="71">
        <v>20663</v>
      </c>
      <c r="I37" s="71">
        <v>21305</v>
      </c>
      <c r="J37" s="71">
        <v>21571</v>
      </c>
      <c r="K37" s="71">
        <v>21753</v>
      </c>
      <c r="L37" s="71"/>
    </row>
    <row r="38" spans="1:12" ht="15.75" customHeight="1" x14ac:dyDescent="0.2">
      <c r="A38" s="69"/>
      <c r="B38" s="69" t="s">
        <v>496</v>
      </c>
      <c r="C38" s="71">
        <v>1327</v>
      </c>
      <c r="D38" s="71">
        <v>1527</v>
      </c>
      <c r="E38" s="71">
        <v>1835</v>
      </c>
      <c r="F38" s="71">
        <v>1841</v>
      </c>
      <c r="G38" s="71"/>
      <c r="H38" s="71">
        <v>658</v>
      </c>
      <c r="I38" s="71">
        <v>789</v>
      </c>
      <c r="J38" s="71">
        <v>853</v>
      </c>
      <c r="K38" s="71">
        <v>853</v>
      </c>
      <c r="L38" s="71"/>
    </row>
    <row r="39" spans="1:12" ht="15.75" customHeight="1" x14ac:dyDescent="0.2">
      <c r="A39" s="69"/>
      <c r="B39" s="69" t="s">
        <v>497</v>
      </c>
      <c r="C39" s="71">
        <v>6048</v>
      </c>
      <c r="D39" s="71">
        <v>5987</v>
      </c>
      <c r="E39" s="71">
        <v>5834</v>
      </c>
      <c r="F39" s="71">
        <v>5746</v>
      </c>
      <c r="G39" s="71"/>
      <c r="H39" s="71">
        <v>1971</v>
      </c>
      <c r="I39" s="71">
        <v>1971</v>
      </c>
      <c r="J39" s="71">
        <v>1971</v>
      </c>
      <c r="K39" s="71">
        <v>1971</v>
      </c>
      <c r="L39" s="71"/>
    </row>
    <row r="40" spans="1:12" ht="15.75" customHeight="1" x14ac:dyDescent="0.2">
      <c r="A40" s="69"/>
      <c r="B40" s="69" t="s">
        <v>498</v>
      </c>
      <c r="C40" s="71">
        <v>5507</v>
      </c>
      <c r="D40" s="71">
        <v>5351</v>
      </c>
      <c r="E40" s="71">
        <v>5236</v>
      </c>
      <c r="F40" s="71">
        <v>5160</v>
      </c>
      <c r="G40" s="71"/>
      <c r="H40" s="71">
        <v>1997</v>
      </c>
      <c r="I40" s="71">
        <v>2006</v>
      </c>
      <c r="J40" s="71">
        <v>2000</v>
      </c>
      <c r="K40" s="71">
        <v>2000</v>
      </c>
      <c r="L40" s="71"/>
    </row>
    <row r="41" spans="1:12" s="4" customFormat="1" ht="15.75" customHeight="1" x14ac:dyDescent="0.2">
      <c r="A41" s="69"/>
      <c r="B41" s="69" t="s">
        <v>499</v>
      </c>
      <c r="C41" s="71">
        <v>4098</v>
      </c>
      <c r="D41" s="71">
        <v>4030</v>
      </c>
      <c r="E41" s="71">
        <v>4021</v>
      </c>
      <c r="F41" s="71">
        <v>3988</v>
      </c>
      <c r="G41" s="71"/>
      <c r="H41" s="71">
        <v>1648</v>
      </c>
      <c r="I41" s="71">
        <v>1648</v>
      </c>
      <c r="J41" s="71">
        <v>1648</v>
      </c>
      <c r="K41" s="71">
        <v>1648</v>
      </c>
      <c r="L41" s="71"/>
    </row>
    <row r="42" spans="1:12" ht="15.75" customHeight="1" x14ac:dyDescent="0.2">
      <c r="A42" s="69"/>
      <c r="B42" s="69" t="s">
        <v>500</v>
      </c>
      <c r="C42" s="71">
        <v>4455</v>
      </c>
      <c r="D42" s="71">
        <v>4478</v>
      </c>
      <c r="E42" s="71">
        <v>4487</v>
      </c>
      <c r="F42" s="71">
        <v>4478</v>
      </c>
      <c r="G42" s="71"/>
      <c r="H42" s="71">
        <v>1812</v>
      </c>
      <c r="I42" s="71">
        <v>1861</v>
      </c>
      <c r="J42" s="71">
        <v>1861</v>
      </c>
      <c r="K42" s="71">
        <v>1861</v>
      </c>
      <c r="L42" s="71"/>
    </row>
    <row r="43" spans="1:12" ht="15.75" customHeight="1" x14ac:dyDescent="0.2">
      <c r="A43" s="69"/>
      <c r="B43" s="69" t="s">
        <v>501</v>
      </c>
      <c r="C43" s="71">
        <v>4190</v>
      </c>
      <c r="D43" s="71">
        <v>4017</v>
      </c>
      <c r="E43" s="71">
        <v>4141</v>
      </c>
      <c r="F43" s="71">
        <v>4143</v>
      </c>
      <c r="G43" s="71"/>
      <c r="H43" s="71">
        <v>1537</v>
      </c>
      <c r="I43" s="71">
        <v>1536</v>
      </c>
      <c r="J43" s="71">
        <v>1608</v>
      </c>
      <c r="K43" s="71">
        <v>1621</v>
      </c>
      <c r="L43" s="71"/>
    </row>
    <row r="44" spans="1:12" ht="15.75" customHeight="1" x14ac:dyDescent="0.2">
      <c r="A44" s="69"/>
      <c r="B44" s="69" t="s">
        <v>502</v>
      </c>
      <c r="C44" s="71">
        <v>4656</v>
      </c>
      <c r="D44" s="71">
        <v>4586</v>
      </c>
      <c r="E44" s="71">
        <v>4497</v>
      </c>
      <c r="F44" s="71">
        <v>4487</v>
      </c>
      <c r="G44" s="71"/>
      <c r="H44" s="71">
        <v>1639</v>
      </c>
      <c r="I44" s="71">
        <v>1639</v>
      </c>
      <c r="J44" s="71">
        <v>1639</v>
      </c>
      <c r="K44" s="71">
        <v>1639</v>
      </c>
      <c r="L44" s="71"/>
    </row>
    <row r="45" spans="1:12" ht="15.75" customHeight="1" x14ac:dyDescent="0.2">
      <c r="A45" s="69"/>
      <c r="B45" s="69" t="s">
        <v>503</v>
      </c>
      <c r="C45" s="71">
        <v>5553</v>
      </c>
      <c r="D45" s="71">
        <v>5354</v>
      </c>
      <c r="E45" s="71">
        <v>5297</v>
      </c>
      <c r="F45" s="71">
        <v>5216</v>
      </c>
      <c r="G45" s="71"/>
      <c r="H45" s="71">
        <v>2266</v>
      </c>
      <c r="I45" s="71">
        <v>2266</v>
      </c>
      <c r="J45" s="71">
        <v>2266</v>
      </c>
      <c r="K45" s="71">
        <v>2266</v>
      </c>
      <c r="L45" s="71"/>
    </row>
    <row r="46" spans="1:12" ht="15.75" customHeight="1" x14ac:dyDescent="0.2">
      <c r="A46" s="69"/>
      <c r="B46" s="69" t="s">
        <v>504</v>
      </c>
      <c r="C46" s="71">
        <v>5428</v>
      </c>
      <c r="D46" s="71">
        <v>5439</v>
      </c>
      <c r="E46" s="71">
        <v>5335</v>
      </c>
      <c r="F46" s="71">
        <v>5275</v>
      </c>
      <c r="G46" s="71"/>
      <c r="H46" s="71">
        <v>2078</v>
      </c>
      <c r="I46" s="71">
        <v>2078</v>
      </c>
      <c r="J46" s="71">
        <v>2078</v>
      </c>
      <c r="K46" s="71">
        <v>2078</v>
      </c>
      <c r="L46" s="71"/>
    </row>
    <row r="47" spans="1:12" s="4" customFormat="1" ht="15.75" customHeight="1" x14ac:dyDescent="0.2">
      <c r="A47" s="69"/>
      <c r="B47" s="69" t="s">
        <v>505</v>
      </c>
      <c r="C47" s="71">
        <v>833</v>
      </c>
      <c r="D47" s="71">
        <v>1220</v>
      </c>
      <c r="E47" s="71">
        <v>1585</v>
      </c>
      <c r="F47" s="71">
        <v>1942</v>
      </c>
      <c r="G47" s="71"/>
      <c r="H47" s="71">
        <v>398</v>
      </c>
      <c r="I47" s="71">
        <v>589</v>
      </c>
      <c r="J47" s="71">
        <v>655</v>
      </c>
      <c r="K47" s="71">
        <v>805</v>
      </c>
      <c r="L47" s="71"/>
    </row>
    <row r="48" spans="1:12" s="4" customFormat="1" ht="15.75" customHeight="1" x14ac:dyDescent="0.2">
      <c r="A48" s="69"/>
      <c r="B48" s="69" t="s">
        <v>506</v>
      </c>
      <c r="C48" s="71">
        <v>5765</v>
      </c>
      <c r="D48" s="71">
        <v>5885</v>
      </c>
      <c r="E48" s="71">
        <v>5782</v>
      </c>
      <c r="F48" s="71">
        <v>5669</v>
      </c>
      <c r="G48" s="71"/>
      <c r="H48" s="71">
        <v>2152</v>
      </c>
      <c r="I48" s="71">
        <v>2173</v>
      </c>
      <c r="J48" s="71">
        <v>2180</v>
      </c>
      <c r="K48" s="71">
        <v>2180</v>
      </c>
      <c r="L48" s="71"/>
    </row>
    <row r="49" spans="1:12" s="4" customFormat="1" ht="15.75" customHeight="1" x14ac:dyDescent="0.2">
      <c r="A49" s="69"/>
      <c r="B49" s="69" t="s">
        <v>507</v>
      </c>
      <c r="C49" s="71">
        <v>5582</v>
      </c>
      <c r="D49" s="71">
        <v>6628</v>
      </c>
      <c r="E49" s="71">
        <v>6559</v>
      </c>
      <c r="F49" s="71">
        <v>6281</v>
      </c>
      <c r="G49" s="71"/>
      <c r="H49" s="71">
        <v>2108</v>
      </c>
      <c r="I49" s="71">
        <v>2345</v>
      </c>
      <c r="J49" s="71">
        <v>2407</v>
      </c>
      <c r="K49" s="71">
        <v>2426</v>
      </c>
      <c r="L49" s="71"/>
    </row>
    <row r="50" spans="1:12" s="4" customFormat="1" ht="15.75" customHeight="1" x14ac:dyDescent="0.2">
      <c r="A50" s="69"/>
      <c r="B50" s="69" t="s">
        <v>508</v>
      </c>
      <c r="C50" s="71">
        <v>1052</v>
      </c>
      <c r="D50" s="71">
        <v>1070</v>
      </c>
      <c r="E50" s="71">
        <v>1033</v>
      </c>
      <c r="F50" s="71">
        <v>999</v>
      </c>
      <c r="G50" s="71"/>
      <c r="H50" s="71">
        <v>382</v>
      </c>
      <c r="I50" s="71">
        <v>387</v>
      </c>
      <c r="J50" s="71">
        <v>387</v>
      </c>
      <c r="K50" s="71">
        <v>387</v>
      </c>
      <c r="L50" s="71"/>
    </row>
    <row r="51" spans="1:12" s="4" customFormat="1" ht="15.75" customHeight="1" x14ac:dyDescent="0.2">
      <c r="A51" s="69"/>
      <c r="B51" s="69" t="s">
        <v>509</v>
      </c>
      <c r="C51" s="71">
        <v>42</v>
      </c>
      <c r="D51" s="71">
        <v>45</v>
      </c>
      <c r="E51" s="71">
        <v>42</v>
      </c>
      <c r="F51" s="71">
        <v>37</v>
      </c>
      <c r="G51" s="71"/>
      <c r="H51" s="71">
        <v>17</v>
      </c>
      <c r="I51" s="71">
        <v>17</v>
      </c>
      <c r="J51" s="71">
        <v>18</v>
      </c>
      <c r="K51" s="71">
        <v>18</v>
      </c>
      <c r="L51" s="71"/>
    </row>
    <row r="52" spans="1:12" s="4" customFormat="1" ht="15.75" customHeight="1" x14ac:dyDescent="0.2">
      <c r="A52" s="69"/>
      <c r="B52" s="69" t="s">
        <v>90</v>
      </c>
      <c r="C52" s="71">
        <v>372</v>
      </c>
      <c r="D52" s="71">
        <v>8514</v>
      </c>
      <c r="E52" s="71">
        <v>17668</v>
      </c>
      <c r="F52" s="71">
        <v>28194</v>
      </c>
      <c r="G52" s="71"/>
      <c r="H52" s="71">
        <v>264</v>
      </c>
      <c r="I52" s="71">
        <v>3760</v>
      </c>
      <c r="J52" s="71">
        <v>7483</v>
      </c>
      <c r="K52" s="71">
        <v>12325</v>
      </c>
      <c r="L52" s="71"/>
    </row>
    <row r="53" spans="1:12" s="4" customFormat="1" ht="15.75" customHeight="1" x14ac:dyDescent="0.2">
      <c r="A53" s="69"/>
      <c r="B53" s="69" t="s">
        <v>510</v>
      </c>
      <c r="C53" s="71">
        <v>123</v>
      </c>
      <c r="D53" s="71">
        <v>2129</v>
      </c>
      <c r="E53" s="71">
        <v>3468</v>
      </c>
      <c r="F53" s="71">
        <v>5659</v>
      </c>
      <c r="G53" s="71"/>
      <c r="H53" s="71">
        <v>118</v>
      </c>
      <c r="I53" s="71">
        <v>1080</v>
      </c>
      <c r="J53" s="71">
        <v>1720</v>
      </c>
      <c r="K53" s="71">
        <v>2762</v>
      </c>
      <c r="L53" s="71"/>
    </row>
    <row r="54" spans="1:12" ht="15.75" customHeight="1" x14ac:dyDescent="0.2">
      <c r="A54" s="69"/>
      <c r="B54" s="69" t="s">
        <v>511</v>
      </c>
      <c r="C54" s="71">
        <v>124</v>
      </c>
      <c r="D54" s="71">
        <v>2110</v>
      </c>
      <c r="E54" s="71">
        <v>2773</v>
      </c>
      <c r="F54" s="71">
        <v>2935</v>
      </c>
      <c r="G54" s="71"/>
      <c r="H54" s="71">
        <v>66</v>
      </c>
      <c r="I54" s="71">
        <v>807</v>
      </c>
      <c r="J54" s="71">
        <v>1037</v>
      </c>
      <c r="K54" s="71">
        <v>1117</v>
      </c>
      <c r="L54" s="71"/>
    </row>
    <row r="55" spans="1:12" s="13" customFormat="1" ht="15.75" customHeight="1" x14ac:dyDescent="0.2">
      <c r="A55" s="69"/>
      <c r="B55" s="69" t="s">
        <v>512</v>
      </c>
      <c r="C55" s="71">
        <v>0</v>
      </c>
      <c r="D55" s="71">
        <v>4148</v>
      </c>
      <c r="E55" s="71">
        <v>7531</v>
      </c>
      <c r="F55" s="71">
        <v>8899</v>
      </c>
      <c r="G55" s="71"/>
      <c r="H55" s="71">
        <v>0</v>
      </c>
      <c r="I55" s="71">
        <v>1792</v>
      </c>
      <c r="J55" s="71">
        <v>2949</v>
      </c>
      <c r="K55" s="71">
        <v>3597</v>
      </c>
      <c r="L55" s="71"/>
    </row>
    <row r="56" spans="1:12" s="13" customFormat="1" ht="15.75" customHeight="1" x14ac:dyDescent="0.2">
      <c r="A56" s="69"/>
      <c r="B56" s="69" t="s">
        <v>518</v>
      </c>
      <c r="C56" s="71">
        <v>0</v>
      </c>
      <c r="D56" s="71">
        <v>0</v>
      </c>
      <c r="E56" s="71">
        <v>84</v>
      </c>
      <c r="F56" s="71">
        <v>2842</v>
      </c>
      <c r="G56" s="71"/>
      <c r="H56" s="71">
        <v>0</v>
      </c>
      <c r="I56" s="71">
        <v>0</v>
      </c>
      <c r="J56" s="71">
        <v>95</v>
      </c>
      <c r="K56" s="71">
        <v>1509</v>
      </c>
      <c r="L56" s="71"/>
    </row>
    <row r="57" spans="1:12" ht="15.75" customHeight="1" x14ac:dyDescent="0.2">
      <c r="A57" s="69"/>
      <c r="B57" s="69" t="s">
        <v>519</v>
      </c>
      <c r="C57" s="71">
        <v>125</v>
      </c>
      <c r="D57" s="71">
        <v>127</v>
      </c>
      <c r="E57" s="71">
        <v>3790</v>
      </c>
      <c r="F57" s="71">
        <v>7063</v>
      </c>
      <c r="G57" s="71"/>
      <c r="H57" s="71">
        <v>80</v>
      </c>
      <c r="I57" s="71">
        <v>81</v>
      </c>
      <c r="J57" s="71">
        <v>1645</v>
      </c>
      <c r="K57" s="71">
        <v>2980</v>
      </c>
      <c r="L57" s="71"/>
    </row>
    <row r="58" spans="1:12" ht="15.75" customHeight="1" x14ac:dyDescent="0.2">
      <c r="A58" s="69"/>
      <c r="B58" s="69" t="s">
        <v>513</v>
      </c>
      <c r="C58" s="71">
        <v>0</v>
      </c>
      <c r="D58" s="71">
        <v>0</v>
      </c>
      <c r="E58" s="71">
        <v>22</v>
      </c>
      <c r="F58" s="71">
        <v>796</v>
      </c>
      <c r="G58" s="71"/>
      <c r="H58" s="71">
        <v>0</v>
      </c>
      <c r="I58" s="71">
        <v>0</v>
      </c>
      <c r="J58" s="71">
        <v>37</v>
      </c>
      <c r="K58" s="71">
        <v>360</v>
      </c>
      <c r="L58" s="71"/>
    </row>
    <row r="59" spans="1:12" ht="15.75" customHeight="1" x14ac:dyDescent="0.2">
      <c r="A59" s="69"/>
      <c r="B59" s="69" t="s">
        <v>81</v>
      </c>
      <c r="C59" s="71">
        <v>1347</v>
      </c>
      <c r="D59" s="71">
        <v>1461</v>
      </c>
      <c r="E59" s="71">
        <v>3626</v>
      </c>
      <c r="F59" s="71">
        <v>8399</v>
      </c>
      <c r="G59" s="71"/>
      <c r="H59" s="71">
        <v>551</v>
      </c>
      <c r="I59" s="71">
        <v>627</v>
      </c>
      <c r="J59" s="71">
        <v>1529</v>
      </c>
      <c r="K59" s="71">
        <v>3424</v>
      </c>
      <c r="L59" s="71"/>
    </row>
    <row r="60" spans="1:12" ht="15.75" customHeight="1" x14ac:dyDescent="0.2">
      <c r="A60" s="69"/>
      <c r="B60" s="69" t="s">
        <v>514</v>
      </c>
      <c r="C60" s="71">
        <v>1097</v>
      </c>
      <c r="D60" s="71">
        <v>1173</v>
      </c>
      <c r="E60" s="71">
        <v>1201</v>
      </c>
      <c r="F60" s="71">
        <v>1286</v>
      </c>
      <c r="G60" s="71"/>
      <c r="H60" s="71">
        <v>452</v>
      </c>
      <c r="I60" s="71">
        <v>487</v>
      </c>
      <c r="J60" s="71">
        <v>510</v>
      </c>
      <c r="K60" s="71">
        <v>554</v>
      </c>
      <c r="L60" s="71"/>
    </row>
    <row r="61" spans="1:12" ht="15.75" customHeight="1" x14ac:dyDescent="0.2">
      <c r="A61" s="69"/>
      <c r="B61" s="69" t="s">
        <v>520</v>
      </c>
      <c r="C61" s="71">
        <v>0</v>
      </c>
      <c r="D61" s="71">
        <v>46</v>
      </c>
      <c r="E61" s="71">
        <v>2199</v>
      </c>
      <c r="F61" s="71">
        <v>6883</v>
      </c>
      <c r="G61" s="71"/>
      <c r="H61" s="71">
        <v>0</v>
      </c>
      <c r="I61" s="71">
        <v>39</v>
      </c>
      <c r="J61" s="71">
        <v>918</v>
      </c>
      <c r="K61" s="71">
        <v>2769</v>
      </c>
      <c r="L61" s="71"/>
    </row>
    <row r="62" spans="1:12" ht="15.75" customHeight="1" x14ac:dyDescent="0.2">
      <c r="A62" s="69"/>
      <c r="B62" s="69" t="s">
        <v>515</v>
      </c>
      <c r="C62" s="71">
        <v>250</v>
      </c>
      <c r="D62" s="71">
        <v>242</v>
      </c>
      <c r="E62" s="71">
        <v>226</v>
      </c>
      <c r="F62" s="71">
        <v>230</v>
      </c>
      <c r="G62" s="71"/>
      <c r="H62" s="71">
        <v>99</v>
      </c>
      <c r="I62" s="71">
        <v>101</v>
      </c>
      <c r="J62" s="71">
        <v>101</v>
      </c>
      <c r="K62" s="71">
        <v>101</v>
      </c>
      <c r="L62" s="71"/>
    </row>
    <row r="63" spans="1:12" ht="15.75" customHeight="1" x14ac:dyDescent="0.2">
      <c r="A63" s="69"/>
      <c r="B63" s="69" t="s">
        <v>521</v>
      </c>
      <c r="C63" s="71" t="s">
        <v>479</v>
      </c>
      <c r="D63" s="71" t="s">
        <v>479</v>
      </c>
      <c r="E63" s="71">
        <v>151</v>
      </c>
      <c r="F63" s="71">
        <v>1758</v>
      </c>
      <c r="G63" s="71"/>
      <c r="H63" s="71">
        <v>1</v>
      </c>
      <c r="I63" s="71">
        <v>1</v>
      </c>
      <c r="J63" s="71">
        <v>91</v>
      </c>
      <c r="K63" s="71">
        <v>741</v>
      </c>
      <c r="L63" s="71"/>
    </row>
    <row r="64" spans="1:12" ht="15.75" customHeight="1" x14ac:dyDescent="0.2">
      <c r="A64" s="69"/>
      <c r="B64" s="69" t="s">
        <v>516</v>
      </c>
      <c r="C64" s="71">
        <v>185827</v>
      </c>
      <c r="D64" s="71">
        <v>196030</v>
      </c>
      <c r="E64" s="71">
        <v>208287</v>
      </c>
      <c r="F64" s="71">
        <v>225710</v>
      </c>
      <c r="G64" s="71"/>
      <c r="H64" s="71">
        <v>72780</v>
      </c>
      <c r="I64" s="71">
        <v>78066</v>
      </c>
      <c r="J64" s="71">
        <v>83653</v>
      </c>
      <c r="K64" s="71">
        <v>92345</v>
      </c>
      <c r="L64" s="71"/>
    </row>
    <row r="65" spans="1:12" ht="7.5" customHeight="1" x14ac:dyDescent="0.2">
      <c r="A65" s="75"/>
      <c r="B65" s="75"/>
      <c r="C65" s="76"/>
      <c r="D65" s="76"/>
      <c r="E65" s="76"/>
      <c r="F65" s="76"/>
      <c r="G65" s="76"/>
      <c r="H65" s="76"/>
      <c r="I65" s="76"/>
      <c r="J65" s="76"/>
      <c r="K65" s="76"/>
      <c r="L65" s="75"/>
    </row>
    <row r="66" spans="1:12" x14ac:dyDescent="0.2">
      <c r="A66" s="77" t="s">
        <v>163</v>
      </c>
      <c r="B66" s="72"/>
      <c r="C66" s="72"/>
      <c r="D66" s="72"/>
      <c r="E66" s="72"/>
      <c r="F66" s="72"/>
      <c r="G66" s="72"/>
      <c r="H66" s="72"/>
      <c r="I66" s="72"/>
      <c r="J66" s="160"/>
      <c r="K66" s="160"/>
      <c r="L66" s="72"/>
    </row>
    <row r="67" spans="1:12" x14ac:dyDescent="0.2">
      <c r="A67" s="106" t="s">
        <v>360</v>
      </c>
      <c r="B67" s="72"/>
      <c r="C67" s="72"/>
      <c r="D67" s="72"/>
      <c r="E67" s="72"/>
      <c r="F67" s="72"/>
      <c r="G67" s="72"/>
      <c r="H67" s="72"/>
      <c r="I67" s="72"/>
      <c r="J67" s="160"/>
      <c r="K67" s="160"/>
      <c r="L67" s="72"/>
    </row>
  </sheetData>
  <mergeCells count="1">
    <mergeCell ref="B6:B7"/>
  </mergeCells>
  <phoneticPr fontId="0" type="noConversion"/>
  <conditionalFormatting sqref="A8:L64">
    <cfRule type="expression" dxfId="2" priority="11" stopIfTrue="1">
      <formula>LEFT($B8,15)="Gemeente totaal"</formula>
    </cfRule>
    <cfRule type="expression" dxfId="1" priority="12" stopIfTrue="1">
      <formula>LEFT($B8,7)="Almere "</formula>
    </cfRule>
    <cfRule type="expression" dxfId="0" priority="13" stopIfTrue="1">
      <formula>MOD(ROW(),2)=0</formula>
    </cfRule>
  </conditionalFormatting>
  <hyperlinks>
    <hyperlink ref="N5" location="Inhoud!A1" display="Inhoud!A1"/>
  </hyperlinks>
  <pageMargins left="0.25" right="3.7401574999999999E-2" top="0.234251969" bottom="0.234251969" header="0.5" footer="0.5"/>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Z32"/>
  <sheetViews>
    <sheetView topLeftCell="A4" zoomScaleNormal="100" workbookViewId="0">
      <selection activeCell="T5" sqref="T5"/>
    </sheetView>
  </sheetViews>
  <sheetFormatPr defaultRowHeight="13.5" x14ac:dyDescent="0.2"/>
  <cols>
    <col min="1" max="1" width="1.5703125" style="3" customWidth="1"/>
    <col min="2" max="2" width="11.140625" style="3" customWidth="1"/>
    <col min="3" max="3" width="10.140625" style="3" bestFit="1" customWidth="1"/>
    <col min="4" max="7" width="10" style="3" customWidth="1"/>
    <col min="8" max="8" width="1.140625" style="64" customWidth="1"/>
    <col min="9" max="9" width="4.140625" style="3" customWidth="1"/>
    <col min="10" max="10" width="1.42578125" style="3" customWidth="1"/>
    <col min="11" max="11" width="9.85546875" style="3" customWidth="1"/>
    <col min="12" max="12" width="1.28515625" style="3" customWidth="1"/>
    <col min="13" max="13" width="9.42578125" style="3" customWidth="1"/>
    <col min="14" max="14" width="12.28515625" style="3" customWidth="1"/>
    <col min="15" max="15" width="3.5703125" style="3" customWidth="1"/>
    <col min="16" max="16" width="15.28515625" style="3" customWidth="1"/>
    <col min="17" max="17" width="10.85546875" style="3" customWidth="1"/>
    <col min="18" max="18" width="1.140625" style="64" customWidth="1"/>
    <col min="19" max="19" width="1.7109375" style="10" customWidth="1"/>
    <col min="20" max="20" width="11.5703125" style="10" customWidth="1"/>
    <col min="21" max="21" width="1" style="10" customWidth="1"/>
    <col min="22" max="78" width="12.140625" style="10" hidden="1" customWidth="1"/>
    <col min="79" max="16384" width="9.140625" style="3"/>
  </cols>
  <sheetData>
    <row r="1" spans="1:78" hidden="1" x14ac:dyDescent="0.2"/>
    <row r="2" spans="1:78" hidden="1" x14ac:dyDescent="0.2"/>
    <row r="3" spans="1:78" hidden="1" x14ac:dyDescent="0.2"/>
    <row r="4" spans="1:78" ht="6" customHeight="1" x14ac:dyDescent="0.2">
      <c r="A4" s="408" t="s">
        <v>352</v>
      </c>
      <c r="B4" s="409"/>
      <c r="C4" s="409"/>
      <c r="D4" s="409"/>
      <c r="E4" s="409"/>
      <c r="F4" s="409"/>
      <c r="G4" s="409"/>
      <c r="H4" s="62"/>
      <c r="I4" s="338"/>
      <c r="J4" s="408" t="s">
        <v>353</v>
      </c>
      <c r="K4" s="409"/>
      <c r="L4" s="409"/>
      <c r="M4" s="409"/>
      <c r="N4" s="409"/>
      <c r="O4" s="409"/>
      <c r="P4" s="409"/>
      <c r="R4" s="62"/>
    </row>
    <row r="5" spans="1:78" s="4" customFormat="1" ht="28.5" x14ac:dyDescent="0.25">
      <c r="A5" s="410"/>
      <c r="B5" s="410"/>
      <c r="C5" s="410"/>
      <c r="D5" s="410"/>
      <c r="E5" s="410"/>
      <c r="F5" s="410"/>
      <c r="G5" s="410"/>
      <c r="H5" s="62"/>
      <c r="I5" s="338"/>
      <c r="J5" s="410"/>
      <c r="K5" s="410"/>
      <c r="L5" s="410"/>
      <c r="M5" s="410"/>
      <c r="N5" s="410"/>
      <c r="O5" s="410"/>
      <c r="P5" s="410"/>
      <c r="Q5" s="36"/>
      <c r="R5" s="334" t="s">
        <v>215</v>
      </c>
      <c r="T5" s="53" t="s">
        <v>205</v>
      </c>
    </row>
    <row r="6" spans="1:78" s="1" customFormat="1" ht="16.5" x14ac:dyDescent="0.2">
      <c r="A6" s="90"/>
      <c r="B6" s="404" t="s">
        <v>216</v>
      </c>
      <c r="C6" s="330" t="s">
        <v>25</v>
      </c>
      <c r="D6" s="330"/>
      <c r="E6" s="330"/>
      <c r="F6" s="330"/>
      <c r="G6" s="330"/>
      <c r="H6" s="91"/>
      <c r="I6" s="339"/>
      <c r="J6" s="90"/>
      <c r="K6" s="404" t="s">
        <v>216</v>
      </c>
      <c r="L6" s="324"/>
      <c r="M6" s="340" t="s">
        <v>26</v>
      </c>
      <c r="N6" s="341"/>
      <c r="O6" s="330" t="s">
        <v>87</v>
      </c>
      <c r="P6" s="340" t="s">
        <v>234</v>
      </c>
      <c r="Q6" s="340"/>
      <c r="R6" s="91"/>
      <c r="S6" s="4"/>
      <c r="T6" s="7"/>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row>
    <row r="7" spans="1:78" s="2" customFormat="1" ht="16.5" x14ac:dyDescent="0.2">
      <c r="A7" s="92"/>
      <c r="B7" s="405"/>
      <c r="C7" s="331" t="s">
        <v>209</v>
      </c>
      <c r="D7" s="332" t="s">
        <v>217</v>
      </c>
      <c r="E7" s="331" t="s">
        <v>210</v>
      </c>
      <c r="F7" s="331" t="s">
        <v>211</v>
      </c>
      <c r="G7" s="331" t="s">
        <v>212</v>
      </c>
      <c r="H7" s="93"/>
      <c r="I7" s="63" t="s">
        <v>87</v>
      </c>
      <c r="J7" s="92"/>
      <c r="K7" s="405"/>
      <c r="L7" s="325"/>
      <c r="M7" s="331" t="s">
        <v>218</v>
      </c>
      <c r="N7" s="331" t="s">
        <v>219</v>
      </c>
      <c r="O7" s="342"/>
      <c r="P7" s="333" t="s">
        <v>102</v>
      </c>
      <c r="Q7" s="333" t="s">
        <v>220</v>
      </c>
      <c r="R7" s="93"/>
      <c r="S7" s="1"/>
      <c r="T7" s="8"/>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row>
    <row r="8" spans="1:78" s="1" customFormat="1" x14ac:dyDescent="0.2">
      <c r="A8" s="60"/>
      <c r="B8" s="65" t="s">
        <v>221</v>
      </c>
      <c r="C8" s="66">
        <v>1213</v>
      </c>
      <c r="D8" s="66">
        <v>6645</v>
      </c>
      <c r="E8" s="66">
        <v>3766</v>
      </c>
      <c r="F8" s="66">
        <v>991</v>
      </c>
      <c r="G8" s="66">
        <v>39</v>
      </c>
      <c r="H8" s="66"/>
      <c r="I8" s="63" t="s">
        <v>87</v>
      </c>
      <c r="J8" s="60"/>
      <c r="K8" s="65" t="s">
        <v>221</v>
      </c>
      <c r="L8" s="65"/>
      <c r="M8" s="66">
        <v>6399</v>
      </c>
      <c r="N8" s="66">
        <v>6255</v>
      </c>
      <c r="O8" s="66"/>
      <c r="P8" s="67">
        <v>12654</v>
      </c>
      <c r="Q8" s="343">
        <v>6.4551344182012957E-2</v>
      </c>
      <c r="R8" s="66"/>
      <c r="S8" s="41"/>
      <c r="T8" s="42"/>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row>
    <row r="9" spans="1:78" s="1" customFormat="1" x14ac:dyDescent="0.2">
      <c r="A9" s="68"/>
      <c r="B9" s="65" t="s">
        <v>222</v>
      </c>
      <c r="C9" s="66">
        <v>1219</v>
      </c>
      <c r="D9" s="66">
        <v>7117</v>
      </c>
      <c r="E9" s="66">
        <v>4141</v>
      </c>
      <c r="F9" s="66">
        <v>662</v>
      </c>
      <c r="G9" s="66">
        <v>67</v>
      </c>
      <c r="H9" s="66"/>
      <c r="I9" s="63" t="s">
        <v>87</v>
      </c>
      <c r="J9" s="68"/>
      <c r="K9" s="65" t="s">
        <v>222</v>
      </c>
      <c r="L9" s="65"/>
      <c r="M9" s="66">
        <v>6747</v>
      </c>
      <c r="N9" s="66">
        <v>6459</v>
      </c>
      <c r="O9" s="66"/>
      <c r="P9" s="67">
        <v>13206</v>
      </c>
      <c r="Q9" s="343">
        <v>6.7367239708207932E-2</v>
      </c>
      <c r="R9" s="66"/>
      <c r="S9" s="41"/>
      <c r="T9" s="42"/>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row>
    <row r="10" spans="1:78" s="1" customFormat="1" x14ac:dyDescent="0.2">
      <c r="A10" s="68"/>
      <c r="B10" s="65" t="s">
        <v>176</v>
      </c>
      <c r="C10" s="66">
        <v>1270</v>
      </c>
      <c r="D10" s="66">
        <v>7835</v>
      </c>
      <c r="E10" s="66">
        <v>4309</v>
      </c>
      <c r="F10" s="66">
        <v>461</v>
      </c>
      <c r="G10" s="66">
        <v>94</v>
      </c>
      <c r="H10" s="66"/>
      <c r="I10" s="63" t="s">
        <v>87</v>
      </c>
      <c r="J10" s="68"/>
      <c r="K10" s="65" t="s">
        <v>176</v>
      </c>
      <c r="L10" s="65"/>
      <c r="M10" s="66">
        <v>7129</v>
      </c>
      <c r="N10" s="66">
        <v>6840</v>
      </c>
      <c r="O10" s="66"/>
      <c r="P10" s="67">
        <v>13969</v>
      </c>
      <c r="Q10" s="343">
        <v>7.12595010967709E-2</v>
      </c>
      <c r="R10" s="66"/>
      <c r="S10" s="41"/>
      <c r="T10" s="42"/>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row>
    <row r="11" spans="1:78" s="1" customFormat="1" x14ac:dyDescent="0.2">
      <c r="A11" s="68"/>
      <c r="B11" s="65" t="s">
        <v>177</v>
      </c>
      <c r="C11" s="66">
        <v>1192</v>
      </c>
      <c r="D11" s="66">
        <v>7772</v>
      </c>
      <c r="E11" s="66">
        <v>3917</v>
      </c>
      <c r="F11" s="66">
        <v>322</v>
      </c>
      <c r="G11" s="66">
        <v>77</v>
      </c>
      <c r="H11" s="66"/>
      <c r="I11" s="63" t="s">
        <v>87</v>
      </c>
      <c r="J11" s="68"/>
      <c r="K11" s="65" t="s">
        <v>177</v>
      </c>
      <c r="L11" s="65"/>
      <c r="M11" s="66">
        <v>6879</v>
      </c>
      <c r="N11" s="66">
        <v>6401</v>
      </c>
      <c r="O11" s="66"/>
      <c r="P11" s="67">
        <v>13280</v>
      </c>
      <c r="Q11" s="343">
        <v>6.7744732949038419E-2</v>
      </c>
      <c r="R11" s="66"/>
      <c r="S11" s="41"/>
      <c r="T11" s="42"/>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row>
    <row r="12" spans="1:78" s="1" customFormat="1" x14ac:dyDescent="0.2">
      <c r="A12" s="68"/>
      <c r="B12" s="65" t="s">
        <v>178</v>
      </c>
      <c r="C12" s="66">
        <v>1323</v>
      </c>
      <c r="D12" s="66">
        <v>7413</v>
      </c>
      <c r="E12" s="66">
        <v>3548</v>
      </c>
      <c r="F12" s="66">
        <v>500</v>
      </c>
      <c r="G12" s="66">
        <v>59</v>
      </c>
      <c r="H12" s="66"/>
      <c r="I12" s="63" t="s">
        <v>87</v>
      </c>
      <c r="J12" s="68"/>
      <c r="K12" s="65" t="s">
        <v>178</v>
      </c>
      <c r="L12" s="65"/>
      <c r="M12" s="66">
        <v>6486</v>
      </c>
      <c r="N12" s="66">
        <v>6357</v>
      </c>
      <c r="O12" s="66"/>
      <c r="P12" s="67">
        <v>12843</v>
      </c>
      <c r="Q12" s="343">
        <v>6.5515482324134067E-2</v>
      </c>
      <c r="R12" s="66"/>
      <c r="S12" s="41"/>
      <c r="T12" s="42"/>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row>
    <row r="13" spans="1:78" s="13" customFormat="1" x14ac:dyDescent="0.2">
      <c r="A13" s="68"/>
      <c r="B13" s="65" t="s">
        <v>179</v>
      </c>
      <c r="C13" s="66">
        <v>1389</v>
      </c>
      <c r="D13" s="66">
        <v>6955</v>
      </c>
      <c r="E13" s="66">
        <v>3446</v>
      </c>
      <c r="F13" s="66">
        <v>1523</v>
      </c>
      <c r="G13" s="66">
        <v>30</v>
      </c>
      <c r="H13" s="66"/>
      <c r="I13" s="63" t="s">
        <v>87</v>
      </c>
      <c r="J13" s="68"/>
      <c r="K13" s="65" t="s">
        <v>179</v>
      </c>
      <c r="L13" s="65"/>
      <c r="M13" s="66">
        <v>6582</v>
      </c>
      <c r="N13" s="66">
        <v>6761</v>
      </c>
      <c r="O13" s="66"/>
      <c r="P13" s="67">
        <v>13343</v>
      </c>
      <c r="Q13" s="343">
        <v>6.8066112329745451E-2</v>
      </c>
      <c r="R13" s="66"/>
      <c r="S13" s="41"/>
      <c r="T13" s="42"/>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row>
    <row r="14" spans="1:78" s="1" customFormat="1" x14ac:dyDescent="0.2">
      <c r="A14" s="68"/>
      <c r="B14" s="65" t="s">
        <v>180</v>
      </c>
      <c r="C14" s="66">
        <v>1282</v>
      </c>
      <c r="D14" s="66">
        <v>7139</v>
      </c>
      <c r="E14" s="66">
        <v>3861</v>
      </c>
      <c r="F14" s="66">
        <v>1224</v>
      </c>
      <c r="G14" s="66">
        <v>20</v>
      </c>
      <c r="H14" s="66"/>
      <c r="I14" s="63" t="s">
        <v>87</v>
      </c>
      <c r="J14" s="68"/>
      <c r="K14" s="65" t="s">
        <v>180</v>
      </c>
      <c r="L14" s="65"/>
      <c r="M14" s="66">
        <v>6510</v>
      </c>
      <c r="N14" s="66">
        <v>7016</v>
      </c>
      <c r="O14" s="66"/>
      <c r="P14" s="67">
        <v>13526</v>
      </c>
      <c r="Q14" s="343">
        <v>6.8999642911799219E-2</v>
      </c>
      <c r="R14" s="66"/>
      <c r="S14" s="41"/>
      <c r="T14" s="42"/>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row>
    <row r="15" spans="1:78" s="1" customFormat="1" x14ac:dyDescent="0.2">
      <c r="A15" s="68"/>
      <c r="B15" s="65" t="s">
        <v>181</v>
      </c>
      <c r="C15" s="66">
        <v>1247</v>
      </c>
      <c r="D15" s="66">
        <v>7206</v>
      </c>
      <c r="E15" s="66">
        <v>4147</v>
      </c>
      <c r="F15" s="66">
        <v>826</v>
      </c>
      <c r="G15" s="66">
        <v>55</v>
      </c>
      <c r="H15" s="66"/>
      <c r="I15" s="63" t="s">
        <v>87</v>
      </c>
      <c r="J15" s="68"/>
      <c r="K15" s="65" t="s">
        <v>181</v>
      </c>
      <c r="L15" s="65"/>
      <c r="M15" s="66">
        <v>6332</v>
      </c>
      <c r="N15" s="66">
        <v>7149</v>
      </c>
      <c r="O15" s="66"/>
      <c r="P15" s="67">
        <v>13481</v>
      </c>
      <c r="Q15" s="343">
        <v>6.8770086211294185E-2</v>
      </c>
      <c r="R15" s="66"/>
      <c r="S15" s="41"/>
      <c r="T15" s="42"/>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row>
    <row r="16" spans="1:78" s="1" customFormat="1" x14ac:dyDescent="0.2">
      <c r="A16" s="68"/>
      <c r="B16" s="65" t="s">
        <v>182</v>
      </c>
      <c r="C16" s="66">
        <v>1435</v>
      </c>
      <c r="D16" s="66">
        <v>8829</v>
      </c>
      <c r="E16" s="66">
        <v>4950</v>
      </c>
      <c r="F16" s="66">
        <v>619</v>
      </c>
      <c r="G16" s="66">
        <v>92</v>
      </c>
      <c r="H16" s="66"/>
      <c r="I16" s="63" t="s">
        <v>87</v>
      </c>
      <c r="J16" s="68"/>
      <c r="K16" s="65" t="s">
        <v>182</v>
      </c>
      <c r="L16" s="65"/>
      <c r="M16" s="66">
        <v>7770</v>
      </c>
      <c r="N16" s="66">
        <v>8155</v>
      </c>
      <c r="O16" s="66"/>
      <c r="P16" s="67">
        <v>15925</v>
      </c>
      <c r="Q16" s="343">
        <v>8.1237565678722645E-2</v>
      </c>
      <c r="R16" s="66"/>
      <c r="S16" s="41"/>
      <c r="T16" s="42"/>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row>
    <row r="17" spans="1:78" s="1" customFormat="1" x14ac:dyDescent="0.2">
      <c r="A17" s="68"/>
      <c r="B17" s="65" t="s">
        <v>183</v>
      </c>
      <c r="C17" s="66">
        <v>1386</v>
      </c>
      <c r="D17" s="66">
        <v>9451</v>
      </c>
      <c r="E17" s="66">
        <v>5065</v>
      </c>
      <c r="F17" s="66">
        <v>421</v>
      </c>
      <c r="G17" s="66">
        <v>146</v>
      </c>
      <c r="H17" s="66"/>
      <c r="I17" s="63" t="s">
        <v>87</v>
      </c>
      <c r="J17" s="68"/>
      <c r="K17" s="65" t="s">
        <v>183</v>
      </c>
      <c r="L17" s="65"/>
      <c r="M17" s="66">
        <v>8081</v>
      </c>
      <c r="N17" s="66">
        <v>8388</v>
      </c>
      <c r="O17" s="66"/>
      <c r="P17" s="67">
        <v>16469</v>
      </c>
      <c r="Q17" s="343">
        <v>8.4012651124827836E-2</v>
      </c>
      <c r="R17" s="66"/>
      <c r="S17" s="41"/>
      <c r="T17" s="42"/>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row>
    <row r="18" spans="1:78" s="1" customFormat="1" x14ac:dyDescent="0.2">
      <c r="A18" s="68"/>
      <c r="B18" s="65" t="s">
        <v>184</v>
      </c>
      <c r="C18" s="66">
        <v>1646</v>
      </c>
      <c r="D18" s="66">
        <v>9497</v>
      </c>
      <c r="E18" s="66">
        <v>4629</v>
      </c>
      <c r="F18" s="66">
        <v>312</v>
      </c>
      <c r="G18" s="66">
        <v>178</v>
      </c>
      <c r="H18" s="66"/>
      <c r="I18" s="63" t="s">
        <v>87</v>
      </c>
      <c r="J18" s="68"/>
      <c r="K18" s="65" t="s">
        <v>184</v>
      </c>
      <c r="L18" s="65"/>
      <c r="M18" s="66">
        <v>8144</v>
      </c>
      <c r="N18" s="66">
        <v>8118</v>
      </c>
      <c r="O18" s="66"/>
      <c r="P18" s="67">
        <v>16262</v>
      </c>
      <c r="Q18" s="343">
        <v>8.2956690302504715E-2</v>
      </c>
      <c r="R18" s="66"/>
      <c r="S18" s="41"/>
      <c r="T18" s="42"/>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row>
    <row r="19" spans="1:78" s="1" customFormat="1" x14ac:dyDescent="0.2">
      <c r="A19" s="68"/>
      <c r="B19" s="65" t="s">
        <v>185</v>
      </c>
      <c r="C19" s="66">
        <v>1984</v>
      </c>
      <c r="D19" s="66">
        <v>7645</v>
      </c>
      <c r="E19" s="66">
        <v>3438</v>
      </c>
      <c r="F19" s="66">
        <v>224</v>
      </c>
      <c r="G19" s="66">
        <v>200</v>
      </c>
      <c r="H19" s="66"/>
      <c r="I19" s="63" t="s">
        <v>87</v>
      </c>
      <c r="J19" s="68"/>
      <c r="K19" s="65" t="s">
        <v>185</v>
      </c>
      <c r="L19" s="65"/>
      <c r="M19" s="66">
        <v>6760</v>
      </c>
      <c r="N19" s="66">
        <v>6731</v>
      </c>
      <c r="O19" s="66"/>
      <c r="P19" s="67">
        <v>13491</v>
      </c>
      <c r="Q19" s="343">
        <v>6.8821098811406411E-2</v>
      </c>
      <c r="R19" s="66"/>
      <c r="S19" s="41"/>
      <c r="T19" s="42"/>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row>
    <row r="20" spans="1:78" s="1" customFormat="1" x14ac:dyDescent="0.2">
      <c r="A20" s="68"/>
      <c r="B20" s="65" t="s">
        <v>186</v>
      </c>
      <c r="C20" s="66">
        <v>1958</v>
      </c>
      <c r="D20" s="66">
        <v>5208</v>
      </c>
      <c r="E20" s="66">
        <v>2269</v>
      </c>
      <c r="F20" s="66">
        <v>158</v>
      </c>
      <c r="G20" s="66">
        <v>149</v>
      </c>
      <c r="H20" s="66"/>
      <c r="I20" s="63" t="s">
        <v>87</v>
      </c>
      <c r="J20" s="68"/>
      <c r="K20" s="65" t="s">
        <v>186</v>
      </c>
      <c r="L20" s="65"/>
      <c r="M20" s="66">
        <v>5156</v>
      </c>
      <c r="N20" s="66">
        <v>4586</v>
      </c>
      <c r="O20" s="66"/>
      <c r="P20" s="67">
        <v>9742</v>
      </c>
      <c r="Q20" s="343">
        <v>4.9696475029332242E-2</v>
      </c>
      <c r="R20" s="66"/>
      <c r="S20" s="41"/>
      <c r="T20" s="42"/>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row>
    <row r="21" spans="1:78" s="1" customFormat="1" x14ac:dyDescent="0.2">
      <c r="A21" s="68"/>
      <c r="B21" s="65" t="s">
        <v>187</v>
      </c>
      <c r="C21" s="66">
        <v>1487</v>
      </c>
      <c r="D21" s="66">
        <v>3713</v>
      </c>
      <c r="E21" s="66">
        <v>1625</v>
      </c>
      <c r="F21" s="66">
        <v>143</v>
      </c>
      <c r="G21" s="66">
        <v>146</v>
      </c>
      <c r="H21" s="66"/>
      <c r="I21" s="63" t="s">
        <v>87</v>
      </c>
      <c r="J21" s="68"/>
      <c r="K21" s="65" t="s">
        <v>187</v>
      </c>
      <c r="L21" s="65"/>
      <c r="M21" s="66">
        <v>3575</v>
      </c>
      <c r="N21" s="66">
        <v>3539</v>
      </c>
      <c r="O21" s="66"/>
      <c r="P21" s="67">
        <v>7114</v>
      </c>
      <c r="Q21" s="343">
        <v>3.6290363719838799E-2</v>
      </c>
      <c r="R21" s="66"/>
      <c r="S21" s="41"/>
      <c r="T21" s="42"/>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row>
    <row r="22" spans="1:78" s="1" customFormat="1" x14ac:dyDescent="0.2">
      <c r="A22" s="68"/>
      <c r="B22" s="65" t="s">
        <v>188</v>
      </c>
      <c r="C22" s="66">
        <v>774</v>
      </c>
      <c r="D22" s="66">
        <v>2124</v>
      </c>
      <c r="E22" s="66">
        <v>938</v>
      </c>
      <c r="F22" s="66">
        <v>60</v>
      </c>
      <c r="G22" s="66">
        <v>63</v>
      </c>
      <c r="H22" s="66"/>
      <c r="I22" s="63" t="s">
        <v>87</v>
      </c>
      <c r="J22" s="68"/>
      <c r="K22" s="65" t="s">
        <v>188</v>
      </c>
      <c r="L22" s="65"/>
      <c r="M22" s="66">
        <v>1909</v>
      </c>
      <c r="N22" s="66">
        <v>2050</v>
      </c>
      <c r="O22" s="66"/>
      <c r="P22" s="67">
        <v>3959</v>
      </c>
      <c r="Q22" s="343">
        <v>2.0195888384430954E-2</v>
      </c>
      <c r="R22" s="66"/>
      <c r="S22" s="41"/>
      <c r="T22" s="42"/>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row>
    <row r="23" spans="1:78" s="1" customFormat="1" x14ac:dyDescent="0.2">
      <c r="A23" s="68"/>
      <c r="B23" s="65" t="s">
        <v>189</v>
      </c>
      <c r="C23" s="66">
        <v>522</v>
      </c>
      <c r="D23" s="66">
        <v>1602</v>
      </c>
      <c r="E23" s="66">
        <v>693</v>
      </c>
      <c r="F23" s="66">
        <v>37</v>
      </c>
      <c r="G23" s="66">
        <v>25</v>
      </c>
      <c r="H23" s="66"/>
      <c r="I23" s="63" t="s">
        <v>87</v>
      </c>
      <c r="J23" s="68"/>
      <c r="K23" s="65" t="s">
        <v>189</v>
      </c>
      <c r="L23" s="65"/>
      <c r="M23" s="66">
        <v>1291</v>
      </c>
      <c r="N23" s="66">
        <v>1588</v>
      </c>
      <c r="O23" s="66"/>
      <c r="P23" s="67">
        <v>2879</v>
      </c>
      <c r="Q23" s="343">
        <v>1.468652757231036E-2</v>
      </c>
      <c r="R23" s="66"/>
      <c r="S23" s="41"/>
      <c r="T23" s="42"/>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row>
    <row r="24" spans="1:78" s="1" customFormat="1" x14ac:dyDescent="0.2">
      <c r="A24" s="68"/>
      <c r="B24" s="65" t="s">
        <v>191</v>
      </c>
      <c r="C24" s="66">
        <v>354</v>
      </c>
      <c r="D24" s="66">
        <v>1306</v>
      </c>
      <c r="E24" s="66">
        <v>499</v>
      </c>
      <c r="F24" s="66">
        <v>16</v>
      </c>
      <c r="G24" s="66">
        <v>17</v>
      </c>
      <c r="H24" s="66"/>
      <c r="I24" s="63" t="s">
        <v>87</v>
      </c>
      <c r="J24" s="68"/>
      <c r="K24" s="65" t="s">
        <v>191</v>
      </c>
      <c r="L24" s="65"/>
      <c r="M24" s="66">
        <v>914</v>
      </c>
      <c r="N24" s="66">
        <v>1278</v>
      </c>
      <c r="O24" s="66"/>
      <c r="P24" s="67">
        <v>2192</v>
      </c>
      <c r="Q24" s="343">
        <v>1.1181961944600317E-2</v>
      </c>
      <c r="R24" s="66"/>
      <c r="S24" s="41"/>
      <c r="T24" s="42"/>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row>
    <row r="25" spans="1:78" s="1" customFormat="1" x14ac:dyDescent="0.2">
      <c r="A25" s="68"/>
      <c r="B25" s="65" t="s">
        <v>192</v>
      </c>
      <c r="C25" s="66">
        <v>225</v>
      </c>
      <c r="D25" s="66">
        <v>672</v>
      </c>
      <c r="E25" s="66">
        <v>273</v>
      </c>
      <c r="F25" s="66">
        <v>14</v>
      </c>
      <c r="G25" s="66">
        <v>3</v>
      </c>
      <c r="H25" s="66"/>
      <c r="I25" s="63" t="s">
        <v>87</v>
      </c>
      <c r="J25" s="68"/>
      <c r="K25" s="65" t="s">
        <v>192</v>
      </c>
      <c r="L25" s="65"/>
      <c r="M25" s="66">
        <v>428</v>
      </c>
      <c r="N25" s="66">
        <v>759</v>
      </c>
      <c r="O25" s="66"/>
      <c r="P25" s="67">
        <v>1187</v>
      </c>
      <c r="Q25" s="343">
        <v>6.0551956333214302E-3</v>
      </c>
      <c r="R25" s="66"/>
      <c r="S25" s="41"/>
      <c r="T25" s="42"/>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row>
    <row r="26" spans="1:78" s="1" customFormat="1" x14ac:dyDescent="0.2">
      <c r="A26" s="68"/>
      <c r="B26" s="65" t="s">
        <v>193</v>
      </c>
      <c r="C26" s="66">
        <v>87</v>
      </c>
      <c r="D26" s="66">
        <v>243</v>
      </c>
      <c r="E26" s="66">
        <v>93</v>
      </c>
      <c r="F26" s="66">
        <v>1</v>
      </c>
      <c r="G26" s="66">
        <v>1</v>
      </c>
      <c r="H26" s="66"/>
      <c r="I26" s="63" t="s">
        <v>87</v>
      </c>
      <c r="J26" s="68"/>
      <c r="K26" s="65" t="s">
        <v>193</v>
      </c>
      <c r="L26" s="65"/>
      <c r="M26" s="66">
        <v>133</v>
      </c>
      <c r="N26" s="66">
        <v>292</v>
      </c>
      <c r="O26" s="66"/>
      <c r="P26" s="67">
        <v>425</v>
      </c>
      <c r="Q26" s="343">
        <v>2.1680355047696783E-3</v>
      </c>
      <c r="R26" s="66"/>
      <c r="S26" s="41"/>
      <c r="T26" s="42"/>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row>
    <row r="27" spans="1:78" s="13" customFormat="1" x14ac:dyDescent="0.2">
      <c r="A27" s="68"/>
      <c r="B27" s="65" t="s">
        <v>223</v>
      </c>
      <c r="C27" s="66">
        <v>16</v>
      </c>
      <c r="D27" s="66">
        <v>57</v>
      </c>
      <c r="E27" s="66">
        <v>10</v>
      </c>
      <c r="F27" s="66">
        <v>0</v>
      </c>
      <c r="G27" s="66">
        <v>0</v>
      </c>
      <c r="H27" s="66"/>
      <c r="I27" s="63" t="s">
        <v>87</v>
      </c>
      <c r="J27" s="68"/>
      <c r="K27" s="65" t="s">
        <v>223</v>
      </c>
      <c r="L27" s="65"/>
      <c r="M27" s="66">
        <v>23</v>
      </c>
      <c r="N27" s="66">
        <v>60</v>
      </c>
      <c r="O27" s="66"/>
      <c r="P27" s="67">
        <v>83</v>
      </c>
      <c r="Q27" s="343">
        <v>4.2340458093149009E-4</v>
      </c>
      <c r="R27" s="66"/>
      <c r="S27" s="41"/>
      <c r="T27" s="42"/>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row>
    <row r="28" spans="1:78" s="13" customFormat="1" x14ac:dyDescent="0.2">
      <c r="A28" s="97"/>
      <c r="B28" s="98" t="s">
        <v>214</v>
      </c>
      <c r="C28" s="88">
        <v>22009</v>
      </c>
      <c r="D28" s="88">
        <v>108429</v>
      </c>
      <c r="E28" s="88">
        <v>55617</v>
      </c>
      <c r="F28" s="88">
        <v>8514</v>
      </c>
      <c r="G28" s="88">
        <v>1461</v>
      </c>
      <c r="H28" s="88"/>
      <c r="I28" s="63" t="s">
        <v>87</v>
      </c>
      <c r="J28" s="97"/>
      <c r="K28" s="98" t="s">
        <v>214</v>
      </c>
      <c r="L28" s="98"/>
      <c r="M28" s="88">
        <v>97248</v>
      </c>
      <c r="N28" s="88">
        <v>98782</v>
      </c>
      <c r="O28" s="88"/>
      <c r="P28" s="88">
        <v>196030</v>
      </c>
      <c r="Q28" s="344">
        <v>1</v>
      </c>
      <c r="R28" s="88"/>
      <c r="S28" s="11"/>
      <c r="T28" s="42"/>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row>
    <row r="29" spans="1:78" s="13" customFormat="1" ht="8.25" customHeight="1" x14ac:dyDescent="0.2">
      <c r="A29" s="45"/>
      <c r="B29" s="45"/>
      <c r="C29" s="45"/>
      <c r="D29" s="45"/>
      <c r="E29" s="45"/>
      <c r="F29" s="45"/>
      <c r="G29" s="45"/>
      <c r="H29" s="45"/>
      <c r="I29" s="63" t="s">
        <v>87</v>
      </c>
      <c r="J29" s="45"/>
      <c r="K29" s="45"/>
      <c r="L29" s="45"/>
      <c r="M29" s="45"/>
      <c r="N29" s="45"/>
      <c r="O29" s="45"/>
      <c r="P29" s="45"/>
      <c r="Q29" s="45"/>
      <c r="R29" s="45"/>
      <c r="S29" s="11"/>
      <c r="T29" s="42"/>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row>
    <row r="30" spans="1:78" ht="14.25" customHeight="1" x14ac:dyDescent="0.2">
      <c r="A30" s="58" t="s">
        <v>163</v>
      </c>
      <c r="B30" s="6"/>
      <c r="C30" s="6"/>
      <c r="D30" s="6"/>
      <c r="E30" s="6"/>
      <c r="F30" s="6"/>
      <c r="G30" s="6"/>
      <c r="I30" s="58"/>
      <c r="J30" s="58" t="s">
        <v>163</v>
      </c>
      <c r="K30" s="6"/>
      <c r="L30" s="6"/>
      <c r="M30" s="6"/>
      <c r="N30" s="6"/>
      <c r="O30" s="6"/>
      <c r="P30" s="6"/>
      <c r="Q30" s="6"/>
      <c r="T30" s="42"/>
    </row>
    <row r="31" spans="1:78" ht="14.25" customHeight="1" x14ac:dyDescent="0.2">
      <c r="A31" s="6" t="s">
        <v>134</v>
      </c>
      <c r="B31" s="6"/>
      <c r="C31" s="6"/>
      <c r="D31" s="6"/>
      <c r="E31" s="6"/>
      <c r="F31" s="6"/>
      <c r="G31" s="6"/>
      <c r="I31" s="6"/>
      <c r="J31" s="6"/>
      <c r="K31" s="6"/>
      <c r="L31" s="6"/>
      <c r="M31" s="6"/>
      <c r="N31" s="6"/>
      <c r="O31" s="6"/>
      <c r="P31" s="6"/>
      <c r="Q31" s="6"/>
      <c r="T31" s="42"/>
    </row>
    <row r="32" spans="1:78" ht="14.25" customHeight="1" x14ac:dyDescent="0.2">
      <c r="A32" s="6" t="s">
        <v>224</v>
      </c>
      <c r="B32" s="6"/>
      <c r="C32" s="6"/>
      <c r="D32" s="6"/>
      <c r="E32" s="6"/>
      <c r="F32" s="6"/>
      <c r="G32" s="6"/>
      <c r="I32" s="6"/>
      <c r="J32" s="6"/>
      <c r="K32" s="6"/>
      <c r="L32" s="6"/>
      <c r="M32" s="6"/>
      <c r="N32" s="6"/>
      <c r="O32" s="6"/>
      <c r="P32" s="6"/>
      <c r="Q32" s="6"/>
      <c r="S32" s="3"/>
      <c r="T32" s="42"/>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row>
  </sheetData>
  <mergeCells count="4">
    <mergeCell ref="A4:G5"/>
    <mergeCell ref="J4:P5"/>
    <mergeCell ref="B6:B7"/>
    <mergeCell ref="K6:K7"/>
  </mergeCells>
  <phoneticPr fontId="0" type="noConversion"/>
  <conditionalFormatting sqref="J8:Q28 A8:H28">
    <cfRule type="expression" dxfId="64" priority="8" stopIfTrue="1">
      <formula>MOD(ROW(),2)=1</formula>
    </cfRule>
  </conditionalFormatting>
  <conditionalFormatting sqref="R8:R28">
    <cfRule type="expression" dxfId="63" priority="1" stopIfTrue="1">
      <formula>MOD(ROW(),2)=1</formula>
    </cfRule>
  </conditionalFormatting>
  <hyperlinks>
    <hyperlink ref="T5" location="Inhoud!A1" display="Inhoud!A1"/>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Z61"/>
  <sheetViews>
    <sheetView topLeftCell="A5" zoomScale="80" zoomScaleNormal="80" workbookViewId="0">
      <selection activeCell="A5" sqref="A5"/>
    </sheetView>
  </sheetViews>
  <sheetFormatPr defaultRowHeight="13.5" x14ac:dyDescent="0.2"/>
  <cols>
    <col min="1" max="1" width="1.7109375" style="3" customWidth="1"/>
    <col min="2" max="2" width="14.42578125" style="3" customWidth="1"/>
    <col min="3" max="3" width="7.7109375" style="3" customWidth="1"/>
    <col min="4" max="4" width="7" style="3" customWidth="1"/>
    <col min="5" max="5" width="1.85546875" style="3" customWidth="1"/>
    <col min="6" max="6" width="8.28515625" style="15" customWidth="1"/>
    <col min="7" max="7" width="6.140625" style="3" customWidth="1"/>
    <col min="8" max="8" width="1.7109375" style="3" customWidth="1"/>
    <col min="9" max="9" width="9.140625" style="3"/>
    <col min="10" max="10" width="6.140625" style="3" customWidth="1"/>
    <col min="11" max="11" width="1.7109375" style="3" customWidth="1"/>
    <col min="12" max="12" width="7.7109375" style="3" customWidth="1"/>
    <col min="13" max="13" width="6.140625" style="3" customWidth="1"/>
    <col min="14" max="14" width="1.7109375" style="3" customWidth="1"/>
    <col min="15" max="15" width="12.140625" style="3" customWidth="1"/>
    <col min="16" max="16" width="1" style="3" customWidth="1"/>
    <col min="17" max="17" width="10.140625" style="3" customWidth="1"/>
    <col min="18" max="18" width="1.140625" style="3" customWidth="1"/>
    <col min="19" max="19" width="12.85546875" style="10" customWidth="1"/>
    <col min="20" max="20" width="1" style="10" customWidth="1"/>
    <col min="21" max="78" width="7" style="10" hidden="1" customWidth="1"/>
    <col min="79" max="16384" width="9.140625" style="3"/>
  </cols>
  <sheetData>
    <row r="1" spans="1:78" hidden="1" x14ac:dyDescent="0.2"/>
    <row r="2" spans="1:78" hidden="1" x14ac:dyDescent="0.2"/>
    <row r="3" spans="1:78" hidden="1" x14ac:dyDescent="0.2"/>
    <row r="4" spans="1:78" hidden="1" x14ac:dyDescent="0.2"/>
    <row r="5" spans="1:78" s="4" customFormat="1" ht="27.75" customHeight="1" x14ac:dyDescent="0.25">
      <c r="A5" s="30" t="s">
        <v>355</v>
      </c>
      <c r="B5" s="55"/>
      <c r="C5" s="61"/>
      <c r="D5" s="61"/>
      <c r="E5" s="61"/>
      <c r="F5" s="78"/>
      <c r="G5" s="61"/>
      <c r="H5" s="61"/>
      <c r="I5" s="24"/>
      <c r="J5" s="61"/>
      <c r="K5" s="61"/>
      <c r="M5" s="61"/>
      <c r="N5" s="61"/>
      <c r="O5" s="36"/>
      <c r="P5" s="334" t="s">
        <v>226</v>
      </c>
      <c r="S5" s="53" t="s">
        <v>205</v>
      </c>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row>
    <row r="6" spans="1:78" s="1" customFormat="1" ht="18" customHeight="1" x14ac:dyDescent="0.2">
      <c r="A6" s="89"/>
      <c r="B6" s="404" t="s">
        <v>216</v>
      </c>
      <c r="C6" s="330" t="s">
        <v>227</v>
      </c>
      <c r="D6" s="330"/>
      <c r="E6" s="345"/>
      <c r="F6" s="330" t="s">
        <v>228</v>
      </c>
      <c r="G6" s="330"/>
      <c r="H6" s="345"/>
      <c r="I6" s="330" t="s">
        <v>229</v>
      </c>
      <c r="J6" s="330"/>
      <c r="K6" s="345"/>
      <c r="L6" s="330" t="s">
        <v>230</v>
      </c>
      <c r="M6" s="330"/>
      <c r="N6" s="345"/>
      <c r="O6" s="171" t="s">
        <v>162</v>
      </c>
      <c r="P6" s="330"/>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row>
    <row r="7" spans="1:78" s="2" customFormat="1" ht="18" customHeight="1" x14ac:dyDescent="0.2">
      <c r="A7" s="92"/>
      <c r="B7" s="405"/>
      <c r="C7" s="331" t="s">
        <v>231</v>
      </c>
      <c r="D7" s="331" t="s">
        <v>101</v>
      </c>
      <c r="E7" s="346"/>
      <c r="F7" s="331" t="s">
        <v>231</v>
      </c>
      <c r="G7" s="331" t="s">
        <v>101</v>
      </c>
      <c r="H7" s="346"/>
      <c r="I7" s="331" t="s">
        <v>231</v>
      </c>
      <c r="J7" s="331" t="s">
        <v>101</v>
      </c>
      <c r="K7" s="346"/>
      <c r="L7" s="331" t="s">
        <v>231</v>
      </c>
      <c r="M7" s="331" t="s">
        <v>101</v>
      </c>
      <c r="N7" s="346"/>
      <c r="O7" s="333" t="s">
        <v>232</v>
      </c>
      <c r="P7" s="34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row>
    <row r="8" spans="1:78" s="1" customFormat="1" ht="15.75" customHeight="1" x14ac:dyDescent="0.2">
      <c r="A8" s="60"/>
      <c r="B8" s="65" t="s">
        <v>221</v>
      </c>
      <c r="C8" s="66">
        <v>0</v>
      </c>
      <c r="D8" s="154">
        <v>0</v>
      </c>
      <c r="E8" s="66"/>
      <c r="F8" s="66">
        <v>12654</v>
      </c>
      <c r="G8" s="154">
        <v>1</v>
      </c>
      <c r="H8" s="66"/>
      <c r="I8" s="66">
        <v>0</v>
      </c>
      <c r="J8" s="154">
        <v>0</v>
      </c>
      <c r="K8" s="66"/>
      <c r="L8" s="66">
        <v>0</v>
      </c>
      <c r="M8" s="154">
        <v>0</v>
      </c>
      <c r="N8" s="66"/>
      <c r="O8" s="67">
        <v>12654</v>
      </c>
      <c r="P8" s="154"/>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row>
    <row r="9" spans="1:78" s="1" customFormat="1" ht="15.75" customHeight="1" x14ac:dyDescent="0.2">
      <c r="A9" s="68"/>
      <c r="B9" s="65" t="s">
        <v>222</v>
      </c>
      <c r="C9" s="66">
        <v>0</v>
      </c>
      <c r="D9" s="154">
        <v>0</v>
      </c>
      <c r="E9" s="66"/>
      <c r="F9" s="66">
        <v>13206</v>
      </c>
      <c r="G9" s="154">
        <v>1</v>
      </c>
      <c r="H9" s="66"/>
      <c r="I9" s="66">
        <v>0</v>
      </c>
      <c r="J9" s="154">
        <v>0</v>
      </c>
      <c r="K9" s="66"/>
      <c r="L9" s="66">
        <v>0</v>
      </c>
      <c r="M9" s="154">
        <v>0</v>
      </c>
      <c r="N9" s="66"/>
      <c r="O9" s="67">
        <v>13206</v>
      </c>
      <c r="P9" s="154"/>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row>
    <row r="10" spans="1:78" s="1" customFormat="1" ht="15.75" customHeight="1" x14ac:dyDescent="0.2">
      <c r="A10" s="68"/>
      <c r="B10" s="65" t="s">
        <v>176</v>
      </c>
      <c r="C10" s="66">
        <v>0</v>
      </c>
      <c r="D10" s="154">
        <v>0</v>
      </c>
      <c r="E10" s="66"/>
      <c r="F10" s="66">
        <v>13969</v>
      </c>
      <c r="G10" s="154">
        <v>1</v>
      </c>
      <c r="H10" s="66"/>
      <c r="I10" s="66">
        <v>0</v>
      </c>
      <c r="J10" s="154">
        <v>0</v>
      </c>
      <c r="K10" s="66"/>
      <c r="L10" s="66">
        <v>0</v>
      </c>
      <c r="M10" s="154">
        <v>0</v>
      </c>
      <c r="N10" s="66"/>
      <c r="O10" s="67">
        <v>13969</v>
      </c>
      <c r="P10" s="154"/>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row>
    <row r="11" spans="1:78" s="1" customFormat="1" ht="15.75" customHeight="1" x14ac:dyDescent="0.2">
      <c r="A11" s="68"/>
      <c r="B11" s="65" t="s">
        <v>177</v>
      </c>
      <c r="C11" s="66">
        <v>5</v>
      </c>
      <c r="D11" s="154">
        <v>3.7650602409638556E-4</v>
      </c>
      <c r="E11" s="66"/>
      <c r="F11" s="66">
        <v>13275</v>
      </c>
      <c r="G11" s="154">
        <v>0.99962349397590367</v>
      </c>
      <c r="H11" s="66"/>
      <c r="I11" s="66">
        <v>0</v>
      </c>
      <c r="J11" s="154">
        <v>0</v>
      </c>
      <c r="K11" s="66"/>
      <c r="L11" s="66">
        <v>0</v>
      </c>
      <c r="M11" s="154">
        <v>0</v>
      </c>
      <c r="N11" s="66"/>
      <c r="O11" s="67">
        <v>13280</v>
      </c>
      <c r="P11" s="154"/>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row>
    <row r="12" spans="1:78" s="1" customFormat="1" ht="15.75" customHeight="1" x14ac:dyDescent="0.2">
      <c r="A12" s="68"/>
      <c r="B12" s="65" t="s">
        <v>178</v>
      </c>
      <c r="C12" s="66">
        <v>446</v>
      </c>
      <c r="D12" s="154">
        <v>3.4727088686443974E-2</v>
      </c>
      <c r="E12" s="66"/>
      <c r="F12" s="66">
        <v>12368</v>
      </c>
      <c r="G12" s="154">
        <v>0.96301487191466173</v>
      </c>
      <c r="H12" s="66"/>
      <c r="I12" s="66">
        <v>29</v>
      </c>
      <c r="J12" s="154">
        <v>2.2580393988943393E-3</v>
      </c>
      <c r="K12" s="66"/>
      <c r="L12" s="66">
        <v>0</v>
      </c>
      <c r="M12" s="154">
        <v>0</v>
      </c>
      <c r="N12" s="66"/>
      <c r="O12" s="67">
        <v>12843</v>
      </c>
      <c r="P12" s="154"/>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row>
    <row r="13" spans="1:78" s="13" customFormat="1" ht="15.75" customHeight="1" x14ac:dyDescent="0.2">
      <c r="A13" s="68"/>
      <c r="B13" s="65" t="s">
        <v>179</v>
      </c>
      <c r="C13" s="66">
        <v>2662</v>
      </c>
      <c r="D13" s="154">
        <v>0.19950535861500412</v>
      </c>
      <c r="E13" s="66"/>
      <c r="F13" s="66">
        <v>10450</v>
      </c>
      <c r="G13" s="154">
        <v>0.78318219291014013</v>
      </c>
      <c r="H13" s="66"/>
      <c r="I13" s="66">
        <v>225</v>
      </c>
      <c r="J13" s="154">
        <v>1.6862774488495842E-2</v>
      </c>
      <c r="K13" s="66"/>
      <c r="L13" s="66">
        <v>6</v>
      </c>
      <c r="M13" s="154">
        <v>4.496739863598891E-4</v>
      </c>
      <c r="N13" s="66"/>
      <c r="O13" s="67">
        <v>13343</v>
      </c>
      <c r="P13" s="154"/>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row>
    <row r="14" spans="1:78" s="1" customFormat="1" ht="15.75" customHeight="1" x14ac:dyDescent="0.2">
      <c r="A14" s="68"/>
      <c r="B14" s="65" t="s">
        <v>180</v>
      </c>
      <c r="C14" s="66">
        <v>5395</v>
      </c>
      <c r="D14" s="154">
        <v>0.39886145201833506</v>
      </c>
      <c r="E14" s="66"/>
      <c r="F14" s="66">
        <v>7523</v>
      </c>
      <c r="G14" s="154">
        <v>0.55618808221203608</v>
      </c>
      <c r="H14" s="66"/>
      <c r="I14" s="66">
        <v>597</v>
      </c>
      <c r="J14" s="154">
        <v>4.4137217211296764E-2</v>
      </c>
      <c r="K14" s="66"/>
      <c r="L14" s="66">
        <v>11</v>
      </c>
      <c r="M14" s="154">
        <v>8.1324855833210118E-4</v>
      </c>
      <c r="N14" s="66"/>
      <c r="O14" s="67">
        <v>13526</v>
      </c>
      <c r="P14" s="154"/>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row>
    <row r="15" spans="1:78" s="1" customFormat="1" ht="15.75" customHeight="1" x14ac:dyDescent="0.2">
      <c r="A15" s="68"/>
      <c r="B15" s="65" t="s">
        <v>181</v>
      </c>
      <c r="C15" s="66">
        <v>7008</v>
      </c>
      <c r="D15" s="154">
        <v>0.51984274163637711</v>
      </c>
      <c r="E15" s="66"/>
      <c r="F15" s="66">
        <v>5209</v>
      </c>
      <c r="G15" s="154">
        <v>0.38639566797715302</v>
      </c>
      <c r="H15" s="66"/>
      <c r="I15" s="66">
        <v>1235</v>
      </c>
      <c r="J15" s="154">
        <v>9.1610414657666339E-2</v>
      </c>
      <c r="K15" s="66"/>
      <c r="L15" s="66">
        <v>29</v>
      </c>
      <c r="M15" s="154">
        <v>2.151175728803501E-3</v>
      </c>
      <c r="N15" s="66"/>
      <c r="O15" s="67">
        <v>13481</v>
      </c>
      <c r="P15" s="154"/>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row>
    <row r="16" spans="1:78" s="1" customFormat="1" ht="15.75" customHeight="1" x14ac:dyDescent="0.2">
      <c r="A16" s="68"/>
      <c r="B16" s="65" t="s">
        <v>182</v>
      </c>
      <c r="C16" s="66">
        <v>9169</v>
      </c>
      <c r="D16" s="154">
        <v>0.57576138147566724</v>
      </c>
      <c r="E16" s="66"/>
      <c r="F16" s="66">
        <v>4431</v>
      </c>
      <c r="G16" s="154">
        <v>0.27824175824175823</v>
      </c>
      <c r="H16" s="66"/>
      <c r="I16" s="66">
        <v>2261</v>
      </c>
      <c r="J16" s="154">
        <v>0.14197802197802198</v>
      </c>
      <c r="K16" s="66"/>
      <c r="L16" s="66">
        <v>64</v>
      </c>
      <c r="M16" s="154">
        <v>4.01883830455259E-3</v>
      </c>
      <c r="N16" s="66"/>
      <c r="O16" s="67">
        <v>15925</v>
      </c>
      <c r="P16" s="154"/>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row>
    <row r="17" spans="1:78" s="1" customFormat="1" ht="15.75" customHeight="1" x14ac:dyDescent="0.2">
      <c r="A17" s="68"/>
      <c r="B17" s="65" t="s">
        <v>183</v>
      </c>
      <c r="C17" s="66">
        <v>10097</v>
      </c>
      <c r="D17" s="154">
        <v>0.61309126237172873</v>
      </c>
      <c r="E17" s="66"/>
      <c r="F17" s="66">
        <v>3212</v>
      </c>
      <c r="G17" s="154">
        <v>0.19503309247677456</v>
      </c>
      <c r="H17" s="66"/>
      <c r="I17" s="66">
        <v>3009</v>
      </c>
      <c r="J17" s="154">
        <v>0.18270690388001701</v>
      </c>
      <c r="K17" s="66"/>
      <c r="L17" s="66">
        <v>151</v>
      </c>
      <c r="M17" s="154">
        <v>9.1687412714797495E-3</v>
      </c>
      <c r="N17" s="66"/>
      <c r="O17" s="67">
        <v>16469</v>
      </c>
      <c r="P17" s="154"/>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row>
    <row r="18" spans="1:78" s="1" customFormat="1" ht="15.75" customHeight="1" x14ac:dyDescent="0.2">
      <c r="A18" s="68"/>
      <c r="B18" s="65" t="s">
        <v>184</v>
      </c>
      <c r="C18" s="66">
        <v>10713</v>
      </c>
      <c r="D18" s="154">
        <v>0.65877505841839867</v>
      </c>
      <c r="E18" s="66"/>
      <c r="F18" s="66">
        <v>2171</v>
      </c>
      <c r="G18" s="154">
        <v>0.13350141434017956</v>
      </c>
      <c r="H18" s="66"/>
      <c r="I18" s="66">
        <v>3129</v>
      </c>
      <c r="J18" s="154">
        <v>0.19241175747140574</v>
      </c>
      <c r="K18" s="66"/>
      <c r="L18" s="66">
        <v>249</v>
      </c>
      <c r="M18" s="154">
        <v>1.5311769770015988E-2</v>
      </c>
      <c r="N18" s="66"/>
      <c r="O18" s="67">
        <v>16262</v>
      </c>
      <c r="P18" s="154"/>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row>
    <row r="19" spans="1:78" s="1" customFormat="1" ht="15.75" customHeight="1" x14ac:dyDescent="0.2">
      <c r="A19" s="68"/>
      <c r="B19" s="65" t="s">
        <v>185</v>
      </c>
      <c r="C19" s="66">
        <v>9276</v>
      </c>
      <c r="D19" s="154">
        <v>0.68756949077162555</v>
      </c>
      <c r="E19" s="66"/>
      <c r="F19" s="66">
        <v>1241</v>
      </c>
      <c r="G19" s="154">
        <v>9.1987250759765771E-2</v>
      </c>
      <c r="H19" s="66"/>
      <c r="I19" s="66">
        <v>2561</v>
      </c>
      <c r="J19" s="154">
        <v>0.18983025720850938</v>
      </c>
      <c r="K19" s="66"/>
      <c r="L19" s="66">
        <v>413</v>
      </c>
      <c r="M19" s="154">
        <v>3.0613001260099325E-2</v>
      </c>
      <c r="N19" s="66"/>
      <c r="O19" s="67">
        <v>13491</v>
      </c>
      <c r="P19" s="154"/>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row>
    <row r="20" spans="1:78" s="1" customFormat="1" ht="15.75" customHeight="1" x14ac:dyDescent="0.2">
      <c r="A20" s="68"/>
      <c r="B20" s="65" t="s">
        <v>186</v>
      </c>
      <c r="C20" s="66">
        <v>6829</v>
      </c>
      <c r="D20" s="154">
        <v>0.70098542393758978</v>
      </c>
      <c r="E20" s="66"/>
      <c r="F20" s="66">
        <v>609</v>
      </c>
      <c r="G20" s="154">
        <v>6.2512831040854033E-2</v>
      </c>
      <c r="H20" s="66"/>
      <c r="I20" s="66">
        <v>1796</v>
      </c>
      <c r="J20" s="154">
        <v>0.18435639499076165</v>
      </c>
      <c r="K20" s="66"/>
      <c r="L20" s="66">
        <v>508</v>
      </c>
      <c r="M20" s="154">
        <v>5.2145350030794499E-2</v>
      </c>
      <c r="N20" s="66"/>
      <c r="O20" s="67">
        <v>9742</v>
      </c>
      <c r="P20" s="154"/>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row>
    <row r="21" spans="1:78" s="1" customFormat="1" ht="15.75" customHeight="1" x14ac:dyDescent="0.2">
      <c r="A21" s="68"/>
      <c r="B21" s="65" t="s">
        <v>187</v>
      </c>
      <c r="C21" s="66">
        <v>4958</v>
      </c>
      <c r="D21" s="154">
        <v>0.69693561990441388</v>
      </c>
      <c r="E21" s="66"/>
      <c r="F21" s="66">
        <v>362</v>
      </c>
      <c r="G21" s="154">
        <v>5.0885577734045541E-2</v>
      </c>
      <c r="H21" s="66"/>
      <c r="I21" s="66">
        <v>1156</v>
      </c>
      <c r="J21" s="154">
        <v>0.16249648580264267</v>
      </c>
      <c r="K21" s="66"/>
      <c r="L21" s="66">
        <v>638</v>
      </c>
      <c r="M21" s="154">
        <v>8.9682316558897954E-2</v>
      </c>
      <c r="N21" s="66"/>
      <c r="O21" s="67">
        <v>7114</v>
      </c>
      <c r="P21" s="154"/>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row>
    <row r="22" spans="1:78" s="1" customFormat="1" ht="15.75" customHeight="1" x14ac:dyDescent="0.2">
      <c r="A22" s="68"/>
      <c r="B22" s="65" t="s">
        <v>188</v>
      </c>
      <c r="C22" s="66">
        <v>2582</v>
      </c>
      <c r="D22" s="154">
        <v>0.65218489517554934</v>
      </c>
      <c r="E22" s="66"/>
      <c r="F22" s="66">
        <v>163</v>
      </c>
      <c r="G22" s="154">
        <v>4.117201313462996E-2</v>
      </c>
      <c r="H22" s="66"/>
      <c r="I22" s="66">
        <v>571</v>
      </c>
      <c r="J22" s="154">
        <v>0.14422834049002273</v>
      </c>
      <c r="K22" s="66"/>
      <c r="L22" s="66">
        <v>643</v>
      </c>
      <c r="M22" s="154">
        <v>0.16241475119979792</v>
      </c>
      <c r="N22" s="66"/>
      <c r="O22" s="67">
        <v>3959</v>
      </c>
      <c r="P22" s="154"/>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row>
    <row r="23" spans="1:78" s="1" customFormat="1" ht="15.75" customHeight="1" x14ac:dyDescent="0.2">
      <c r="A23" s="68"/>
      <c r="B23" s="65" t="s">
        <v>189</v>
      </c>
      <c r="C23" s="66">
        <v>1655</v>
      </c>
      <c r="D23" s="154">
        <v>0.57485237929836752</v>
      </c>
      <c r="E23" s="66"/>
      <c r="F23" s="66">
        <v>87</v>
      </c>
      <c r="G23" s="154">
        <v>3.0218825981243487E-2</v>
      </c>
      <c r="H23" s="66"/>
      <c r="I23" s="66">
        <v>353</v>
      </c>
      <c r="J23" s="154">
        <v>0.12261201806182702</v>
      </c>
      <c r="K23" s="66"/>
      <c r="L23" s="66">
        <v>784</v>
      </c>
      <c r="M23" s="154">
        <v>0.27231677665856202</v>
      </c>
      <c r="N23" s="66"/>
      <c r="O23" s="67">
        <v>2879</v>
      </c>
      <c r="P23" s="154"/>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row>
    <row r="24" spans="1:78" s="1" customFormat="1" ht="15.75" customHeight="1" x14ac:dyDescent="0.2">
      <c r="A24" s="68"/>
      <c r="B24" s="65" t="s">
        <v>191</v>
      </c>
      <c r="C24" s="66">
        <v>1028</v>
      </c>
      <c r="D24" s="154">
        <v>0.46897810218978103</v>
      </c>
      <c r="E24" s="66"/>
      <c r="F24" s="66">
        <v>71</v>
      </c>
      <c r="G24" s="154">
        <v>3.2390510948905112E-2</v>
      </c>
      <c r="H24" s="66"/>
      <c r="I24" s="66">
        <v>185</v>
      </c>
      <c r="J24" s="154">
        <v>8.4397810218978103E-2</v>
      </c>
      <c r="K24" s="66"/>
      <c r="L24" s="66">
        <v>908</v>
      </c>
      <c r="M24" s="154">
        <v>0.41423357664233579</v>
      </c>
      <c r="N24" s="66"/>
      <c r="O24" s="67">
        <v>2192</v>
      </c>
      <c r="P24" s="154"/>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row>
    <row r="25" spans="1:78" s="1" customFormat="1" ht="15.75" customHeight="1" x14ac:dyDescent="0.2">
      <c r="A25" s="68"/>
      <c r="B25" s="65" t="s">
        <v>192</v>
      </c>
      <c r="C25" s="66">
        <v>365</v>
      </c>
      <c r="D25" s="154">
        <v>0.30749789385004211</v>
      </c>
      <c r="E25" s="66"/>
      <c r="F25" s="66">
        <v>33</v>
      </c>
      <c r="G25" s="154">
        <v>2.780117944397641E-2</v>
      </c>
      <c r="H25" s="66"/>
      <c r="I25" s="66">
        <v>93</v>
      </c>
      <c r="J25" s="154">
        <v>7.834877843302443E-2</v>
      </c>
      <c r="K25" s="66"/>
      <c r="L25" s="66">
        <v>696</v>
      </c>
      <c r="M25" s="154">
        <v>0.58635214827295701</v>
      </c>
      <c r="N25" s="66"/>
      <c r="O25" s="67">
        <v>1187</v>
      </c>
      <c r="P25" s="154"/>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row>
    <row r="26" spans="1:78" s="1" customFormat="1" ht="15.75" customHeight="1" x14ac:dyDescent="0.2">
      <c r="A26" s="68"/>
      <c r="B26" s="65" t="s">
        <v>193</v>
      </c>
      <c r="C26" s="66">
        <v>80</v>
      </c>
      <c r="D26" s="154">
        <v>0.18823529411764706</v>
      </c>
      <c r="E26" s="66"/>
      <c r="F26" s="66">
        <v>16</v>
      </c>
      <c r="G26" s="154">
        <v>3.7647058823529408E-2</v>
      </c>
      <c r="H26" s="66"/>
      <c r="I26" s="66">
        <v>28</v>
      </c>
      <c r="J26" s="154">
        <v>6.5882352941176475E-2</v>
      </c>
      <c r="K26" s="66"/>
      <c r="L26" s="66">
        <v>301</v>
      </c>
      <c r="M26" s="154">
        <v>0.70823529411764707</v>
      </c>
      <c r="N26" s="66"/>
      <c r="O26" s="67">
        <v>425</v>
      </c>
      <c r="P26" s="154"/>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row>
    <row r="27" spans="1:78" s="13" customFormat="1" ht="15.75" customHeight="1" x14ac:dyDescent="0.2">
      <c r="A27" s="68"/>
      <c r="B27" s="65" t="s">
        <v>223</v>
      </c>
      <c r="C27" s="66">
        <v>8</v>
      </c>
      <c r="D27" s="154">
        <v>9.6385542168674704E-2</v>
      </c>
      <c r="E27" s="66"/>
      <c r="F27" s="66">
        <v>5</v>
      </c>
      <c r="G27" s="154">
        <v>6.0240963855421686E-2</v>
      </c>
      <c r="H27" s="66"/>
      <c r="I27" s="66">
        <v>5</v>
      </c>
      <c r="J27" s="154">
        <v>6.0240963855421686E-2</v>
      </c>
      <c r="K27" s="66"/>
      <c r="L27" s="66">
        <v>65</v>
      </c>
      <c r="M27" s="154">
        <v>0.7831325301204819</v>
      </c>
      <c r="N27" s="66"/>
      <c r="O27" s="67">
        <v>83</v>
      </c>
      <c r="P27" s="154"/>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row>
    <row r="28" spans="1:78" s="13" customFormat="1" ht="15.75" customHeight="1" x14ac:dyDescent="0.2">
      <c r="A28" s="97"/>
      <c r="B28" s="98" t="s">
        <v>214</v>
      </c>
      <c r="C28" s="88">
        <v>72276</v>
      </c>
      <c r="D28" s="99">
        <v>0.36869866857113709</v>
      </c>
      <c r="E28" s="88"/>
      <c r="F28" s="88">
        <v>101055</v>
      </c>
      <c r="G28" s="99">
        <v>0.51550783043411719</v>
      </c>
      <c r="H28" s="88"/>
      <c r="I28" s="88">
        <v>17233</v>
      </c>
      <c r="J28" s="99">
        <v>8.7910013773402032E-2</v>
      </c>
      <c r="K28" s="88"/>
      <c r="L28" s="88">
        <v>5466</v>
      </c>
      <c r="M28" s="99">
        <v>2.7883487221343671E-2</v>
      </c>
      <c r="N28" s="88"/>
      <c r="O28" s="100">
        <v>196030</v>
      </c>
      <c r="P28" s="99"/>
      <c r="Q28" s="115"/>
      <c r="R28" s="115"/>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row>
    <row r="29" spans="1:78" s="13" customFormat="1" ht="15.75" customHeight="1" x14ac:dyDescent="0.2">
      <c r="A29" s="143"/>
      <c r="B29" s="155" t="s">
        <v>196</v>
      </c>
      <c r="C29" s="130"/>
      <c r="D29" s="144">
        <v>0.4</v>
      </c>
      <c r="E29" s="130"/>
      <c r="F29" s="130"/>
      <c r="G29" s="144">
        <v>0.47</v>
      </c>
      <c r="H29" s="130"/>
      <c r="I29" s="130"/>
      <c r="J29" s="144">
        <v>7.0000000000000007E-2</v>
      </c>
      <c r="K29" s="130"/>
      <c r="L29" s="130"/>
      <c r="M29" s="144">
        <v>0.05</v>
      </c>
      <c r="N29" s="327"/>
      <c r="O29" s="130" t="s">
        <v>354</v>
      </c>
      <c r="P29" s="144"/>
      <c r="Q29" s="115"/>
      <c r="R29" s="115"/>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row>
    <row r="30" spans="1:78" s="4" customFormat="1" ht="9" customHeight="1" x14ac:dyDescent="0.2">
      <c r="A30" s="101"/>
      <c r="B30" s="102"/>
      <c r="C30" s="103"/>
      <c r="D30" s="104"/>
      <c r="E30" s="103"/>
      <c r="F30" s="105"/>
      <c r="G30" s="104"/>
      <c r="H30" s="103"/>
      <c r="I30" s="103"/>
      <c r="J30" s="104"/>
      <c r="K30" s="103"/>
      <c r="L30" s="103"/>
      <c r="M30" s="104"/>
      <c r="N30" s="103"/>
      <c r="O30" s="103"/>
      <c r="P30" s="104"/>
      <c r="Q30" s="260"/>
      <c r="R30" s="260"/>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row>
    <row r="31" spans="1:78" ht="13.5" customHeight="1" x14ac:dyDescent="0.2">
      <c r="A31" s="58" t="s">
        <v>34</v>
      </c>
      <c r="B31" s="6"/>
      <c r="C31" s="6"/>
      <c r="D31" s="6"/>
      <c r="E31" s="6"/>
      <c r="F31" s="87"/>
      <c r="G31" s="6"/>
      <c r="H31" s="6"/>
      <c r="I31" s="6"/>
      <c r="J31" s="6"/>
      <c r="K31" s="6"/>
      <c r="L31" s="6"/>
      <c r="M31" s="6"/>
      <c r="N31" s="6"/>
      <c r="O31" s="6"/>
      <c r="P31" s="6"/>
      <c r="Q31" s="31"/>
      <c r="R31" s="31"/>
    </row>
    <row r="32" spans="1:78" ht="13.5" customHeight="1" x14ac:dyDescent="0.2">
      <c r="A32" s="58" t="s">
        <v>233</v>
      </c>
      <c r="B32" s="6"/>
      <c r="C32" s="6"/>
      <c r="D32" s="6"/>
      <c r="E32" s="6"/>
      <c r="F32" s="87"/>
      <c r="G32" s="6"/>
      <c r="H32" s="6"/>
      <c r="I32" s="6"/>
      <c r="J32" s="6"/>
      <c r="K32" s="6"/>
      <c r="L32" s="6"/>
      <c r="M32" s="6"/>
      <c r="N32" s="6"/>
      <c r="O32" s="6"/>
      <c r="P32" s="6"/>
      <c r="Q32" s="31"/>
      <c r="R32" s="31"/>
    </row>
    <row r="33" spans="1:78" ht="30.75" customHeight="1" x14ac:dyDescent="0.2">
      <c r="Q33" s="31"/>
      <c r="R33" s="31"/>
    </row>
    <row r="34" spans="1:78" s="55" customFormat="1" ht="28.5" x14ac:dyDescent="0.25">
      <c r="A34" s="30" t="s">
        <v>356</v>
      </c>
      <c r="F34" s="79"/>
      <c r="O34" s="80"/>
      <c r="P34" s="80"/>
      <c r="Q34" s="4"/>
      <c r="R34" s="4"/>
      <c r="S34" s="53" t="s">
        <v>205</v>
      </c>
    </row>
    <row r="35" spans="1:78" s="1" customFormat="1" ht="18" customHeight="1" x14ac:dyDescent="0.25">
      <c r="A35" s="89"/>
      <c r="B35" s="404" t="s">
        <v>208</v>
      </c>
      <c r="C35" s="330" t="s">
        <v>227</v>
      </c>
      <c r="D35" s="330"/>
      <c r="E35" s="345"/>
      <c r="F35" s="345" t="s">
        <v>228</v>
      </c>
      <c r="G35" s="330"/>
      <c r="H35" s="345"/>
      <c r="I35" s="330" t="s">
        <v>229</v>
      </c>
      <c r="J35" s="330"/>
      <c r="K35" s="345"/>
      <c r="L35" s="330" t="s">
        <v>230</v>
      </c>
      <c r="M35" s="330"/>
      <c r="N35" s="345"/>
      <c r="O35" s="171" t="s">
        <v>162</v>
      </c>
      <c r="P35" s="341"/>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row>
    <row r="36" spans="1:78" s="2" customFormat="1" ht="18" customHeight="1" x14ac:dyDescent="0.25">
      <c r="A36" s="92"/>
      <c r="B36" s="405"/>
      <c r="C36" s="331" t="s">
        <v>231</v>
      </c>
      <c r="D36" s="331" t="s">
        <v>101</v>
      </c>
      <c r="E36" s="346"/>
      <c r="F36" s="331" t="s">
        <v>231</v>
      </c>
      <c r="G36" s="331" t="s">
        <v>101</v>
      </c>
      <c r="H36" s="346"/>
      <c r="I36" s="331" t="s">
        <v>231</v>
      </c>
      <c r="J36" s="331" t="s">
        <v>101</v>
      </c>
      <c r="K36" s="346"/>
      <c r="L36" s="331" t="s">
        <v>231</v>
      </c>
      <c r="M36" s="331" t="s">
        <v>101</v>
      </c>
      <c r="N36" s="346"/>
      <c r="O36" s="333" t="s">
        <v>232</v>
      </c>
      <c r="P36" s="342"/>
      <c r="Q36" s="55"/>
      <c r="R36" s="55"/>
      <c r="S36" s="55"/>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row>
    <row r="37" spans="1:78" s="1" customFormat="1" ht="15.75" customHeight="1" x14ac:dyDescent="0.2">
      <c r="A37" s="60"/>
      <c r="B37" s="123" t="s">
        <v>84</v>
      </c>
      <c r="C37" s="66">
        <v>8566</v>
      </c>
      <c r="D37" s="154">
        <v>0.38920441637511927</v>
      </c>
      <c r="E37" s="66"/>
      <c r="F37" s="66">
        <v>10074</v>
      </c>
      <c r="G37" s="154">
        <v>0.45772184106501884</v>
      </c>
      <c r="H37" s="66"/>
      <c r="I37" s="66">
        <v>2371</v>
      </c>
      <c r="J37" s="154">
        <v>0.10772865645872143</v>
      </c>
      <c r="K37" s="66"/>
      <c r="L37" s="66">
        <v>998</v>
      </c>
      <c r="M37" s="154">
        <v>4.5345086101140443E-2</v>
      </c>
      <c r="N37" s="66"/>
      <c r="O37" s="67">
        <v>22009</v>
      </c>
      <c r="P37" s="154"/>
      <c r="Q37" s="156"/>
      <c r="R37" s="156"/>
      <c r="S37" s="156"/>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row>
    <row r="38" spans="1:78" s="1" customFormat="1" ht="15.75" customHeight="1" x14ac:dyDescent="0.2">
      <c r="A38" s="68"/>
      <c r="B38" s="123" t="s">
        <v>83</v>
      </c>
      <c r="C38" s="66">
        <v>40265</v>
      </c>
      <c r="D38" s="154">
        <v>0.37134899335048743</v>
      </c>
      <c r="E38" s="66"/>
      <c r="F38" s="66">
        <v>55656</v>
      </c>
      <c r="G38" s="154">
        <v>0.51329441385607166</v>
      </c>
      <c r="H38" s="66"/>
      <c r="I38" s="66">
        <v>9437</v>
      </c>
      <c r="J38" s="154">
        <v>8.7033911591917298E-2</v>
      </c>
      <c r="K38" s="66"/>
      <c r="L38" s="66">
        <v>3071</v>
      </c>
      <c r="M38" s="154">
        <v>2.8322681201523578E-2</v>
      </c>
      <c r="N38" s="66"/>
      <c r="O38" s="67">
        <v>108429</v>
      </c>
      <c r="P38" s="154"/>
      <c r="Q38" s="156"/>
      <c r="R38" s="156"/>
      <c r="S38" s="156"/>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row>
    <row r="39" spans="1:78" s="1" customFormat="1" ht="15.75" customHeight="1" x14ac:dyDescent="0.2">
      <c r="A39" s="68"/>
      <c r="B39" s="123" t="s">
        <v>82</v>
      </c>
      <c r="C39" s="66">
        <v>20337</v>
      </c>
      <c r="D39" s="154">
        <v>0.36566157829440638</v>
      </c>
      <c r="E39" s="66"/>
      <c r="F39" s="66">
        <v>29208</v>
      </c>
      <c r="G39" s="154">
        <v>0.52516316953449482</v>
      </c>
      <c r="H39" s="66"/>
      <c r="I39" s="66">
        <v>4789</v>
      </c>
      <c r="J39" s="154">
        <v>8.6106765916895908E-2</v>
      </c>
      <c r="K39" s="66"/>
      <c r="L39" s="66">
        <v>1283</v>
      </c>
      <c r="M39" s="154">
        <v>2.3068486254202852E-2</v>
      </c>
      <c r="N39" s="66"/>
      <c r="O39" s="67">
        <v>55617</v>
      </c>
      <c r="P39" s="154"/>
      <c r="Q39" s="156"/>
      <c r="R39" s="156"/>
      <c r="S39" s="156"/>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row>
    <row r="40" spans="1:78" s="1" customFormat="1" ht="15.75" customHeight="1" x14ac:dyDescent="0.2">
      <c r="A40" s="68"/>
      <c r="B40" s="123" t="s">
        <v>90</v>
      </c>
      <c r="C40" s="66">
        <v>2276</v>
      </c>
      <c r="D40" s="154">
        <v>0.2673244068592906</v>
      </c>
      <c r="E40" s="66"/>
      <c r="F40" s="66">
        <v>5627</v>
      </c>
      <c r="G40" s="154">
        <v>0.66091143998120738</v>
      </c>
      <c r="H40" s="66"/>
      <c r="I40" s="66">
        <v>541</v>
      </c>
      <c r="J40" s="154">
        <v>6.3542400751703074E-2</v>
      </c>
      <c r="K40" s="66"/>
      <c r="L40" s="66">
        <v>70</v>
      </c>
      <c r="M40" s="154">
        <v>8.2217524077989202E-3</v>
      </c>
      <c r="N40" s="66"/>
      <c r="O40" s="67">
        <v>8514</v>
      </c>
      <c r="P40" s="154"/>
      <c r="Q40" s="156"/>
      <c r="R40" s="156"/>
      <c r="S40" s="156"/>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row>
    <row r="41" spans="1:78" s="1" customFormat="1" ht="15.75" customHeight="1" x14ac:dyDescent="0.2">
      <c r="A41" s="68"/>
      <c r="B41" s="123" t="s">
        <v>81</v>
      </c>
      <c r="C41" s="66">
        <v>832</v>
      </c>
      <c r="D41" s="154">
        <v>0.56947296372347711</v>
      </c>
      <c r="E41" s="66"/>
      <c r="F41" s="66">
        <v>490</v>
      </c>
      <c r="G41" s="154">
        <v>0.33538672142368242</v>
      </c>
      <c r="H41" s="66"/>
      <c r="I41" s="66">
        <v>95</v>
      </c>
      <c r="J41" s="154">
        <v>6.5023956194387403E-2</v>
      </c>
      <c r="K41" s="66"/>
      <c r="L41" s="66">
        <v>44</v>
      </c>
      <c r="M41" s="154">
        <v>3.0116358658453114E-2</v>
      </c>
      <c r="N41" s="66"/>
      <c r="O41" s="67">
        <v>1461</v>
      </c>
      <c r="P41" s="154"/>
      <c r="Q41" s="156"/>
      <c r="R41" s="156"/>
      <c r="S41" s="156"/>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row>
    <row r="42" spans="1:78" s="13" customFormat="1" ht="15.75" customHeight="1" x14ac:dyDescent="0.25">
      <c r="A42" s="97"/>
      <c r="B42" s="98" t="s">
        <v>234</v>
      </c>
      <c r="C42" s="88">
        <v>72276</v>
      </c>
      <c r="D42" s="99">
        <v>0.36869866857113709</v>
      </c>
      <c r="E42" s="88"/>
      <c r="F42" s="88">
        <v>101055</v>
      </c>
      <c r="G42" s="99">
        <v>0.51550783043411719</v>
      </c>
      <c r="H42" s="88"/>
      <c r="I42" s="88">
        <v>17233</v>
      </c>
      <c r="J42" s="99">
        <v>8.7910013773402032E-2</v>
      </c>
      <c r="K42" s="88"/>
      <c r="L42" s="88">
        <v>5466</v>
      </c>
      <c r="M42" s="99">
        <v>2.7883487221343671E-2</v>
      </c>
      <c r="N42" s="88"/>
      <c r="O42" s="88">
        <v>196030</v>
      </c>
      <c r="P42" s="99"/>
      <c r="Q42" s="55"/>
      <c r="R42" s="55"/>
      <c r="S42" s="55"/>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row>
    <row r="43" spans="1:78" ht="8.25" customHeight="1" x14ac:dyDescent="0.25">
      <c r="A43" s="75"/>
      <c r="B43" s="76"/>
      <c r="C43" s="76"/>
      <c r="D43" s="76"/>
      <c r="E43" s="76"/>
      <c r="F43" s="76"/>
      <c r="G43" s="76"/>
      <c r="H43" s="76"/>
      <c r="I43" s="76"/>
      <c r="J43" s="76"/>
      <c r="K43" s="76"/>
      <c r="L43" s="76"/>
      <c r="M43" s="76"/>
      <c r="N43" s="76"/>
      <c r="O43" s="76"/>
      <c r="P43" s="76"/>
      <c r="Q43" s="55"/>
      <c r="R43" s="55"/>
      <c r="S43" s="55"/>
    </row>
    <row r="44" spans="1:78" ht="12" customHeight="1" x14ac:dyDescent="0.25">
      <c r="A44" s="94" t="s">
        <v>163</v>
      </c>
      <c r="B44" s="72"/>
      <c r="C44" s="72"/>
      <c r="D44" s="72"/>
      <c r="E44" s="72"/>
      <c r="F44" s="95"/>
      <c r="G44" s="72"/>
      <c r="H44" s="72"/>
      <c r="I44" s="72"/>
      <c r="J44" s="72"/>
      <c r="K44" s="72"/>
      <c r="L44" s="72"/>
      <c r="M44" s="72"/>
      <c r="N44" s="72"/>
      <c r="O44" s="72"/>
      <c r="P44" s="72"/>
      <c r="Q44" s="55"/>
      <c r="R44" s="55"/>
      <c r="S44" s="55"/>
    </row>
    <row r="45" spans="1:78" s="55" customFormat="1" ht="12" customHeight="1" x14ac:dyDescent="0.25">
      <c r="A45" s="94" t="s">
        <v>233</v>
      </c>
      <c r="B45" s="72"/>
      <c r="C45" s="72"/>
      <c r="D45" s="72"/>
      <c r="E45" s="72"/>
      <c r="F45" s="95"/>
      <c r="G45" s="72"/>
      <c r="H45" s="72"/>
      <c r="I45" s="72"/>
      <c r="J45" s="72"/>
      <c r="K45" s="72"/>
      <c r="L45" s="72"/>
      <c r="M45" s="72"/>
      <c r="N45" s="72"/>
      <c r="O45" s="72"/>
      <c r="P45" s="72"/>
      <c r="Q45" s="3"/>
      <c r="R45" s="3"/>
    </row>
    <row r="46" spans="1:78" s="55" customFormat="1" ht="30" customHeight="1" x14ac:dyDescent="0.25">
      <c r="A46" s="3"/>
      <c r="B46" s="3"/>
      <c r="C46" s="3"/>
      <c r="D46" s="3"/>
      <c r="E46" s="3"/>
      <c r="F46" s="15"/>
      <c r="G46" s="3"/>
      <c r="H46" s="3"/>
      <c r="I46" s="3"/>
      <c r="J46" s="3"/>
      <c r="K46" s="3"/>
      <c r="L46" s="3"/>
      <c r="M46" s="3"/>
      <c r="N46" s="3"/>
      <c r="O46" s="3"/>
      <c r="P46" s="3"/>
      <c r="Q46" s="3"/>
      <c r="R46" s="3"/>
    </row>
    <row r="47" spans="1:78" s="1" customFormat="1" ht="28.5" customHeight="1" x14ac:dyDescent="0.25">
      <c r="A47" s="30" t="s">
        <v>357</v>
      </c>
      <c r="B47" s="55"/>
      <c r="C47" s="55"/>
      <c r="D47" s="55"/>
      <c r="E47" s="55"/>
      <c r="F47" s="79"/>
      <c r="G47" s="55"/>
      <c r="H47" s="55"/>
      <c r="I47" s="55"/>
      <c r="J47" s="55"/>
      <c r="K47" s="55"/>
      <c r="L47" s="55"/>
      <c r="M47" s="55"/>
      <c r="N47" s="55"/>
      <c r="O47" s="80"/>
      <c r="P47" s="80"/>
      <c r="Q47" s="4"/>
      <c r="R47" s="4"/>
      <c r="S47" s="53" t="s">
        <v>205</v>
      </c>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row>
    <row r="48" spans="1:78" s="2" customFormat="1" ht="18" customHeight="1" x14ac:dyDescent="0.2">
      <c r="A48" s="89"/>
      <c r="B48" s="404" t="s">
        <v>208</v>
      </c>
      <c r="C48" s="330" t="s">
        <v>235</v>
      </c>
      <c r="D48" s="330"/>
      <c r="E48" s="345"/>
      <c r="F48" s="345" t="s">
        <v>151</v>
      </c>
      <c r="G48" s="330"/>
      <c r="H48" s="345"/>
      <c r="I48" s="330" t="s">
        <v>236</v>
      </c>
      <c r="J48" s="330"/>
      <c r="K48" s="345"/>
      <c r="L48" s="330" t="s">
        <v>113</v>
      </c>
      <c r="M48" s="330"/>
      <c r="N48" s="345"/>
      <c r="O48" s="348" t="s">
        <v>123</v>
      </c>
      <c r="P48" s="345"/>
      <c r="Q48" s="347" t="s">
        <v>237</v>
      </c>
      <c r="R48" s="341"/>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row>
    <row r="49" spans="1:78" s="2" customFormat="1" ht="18" customHeight="1" x14ac:dyDescent="0.2">
      <c r="A49" s="92"/>
      <c r="B49" s="405"/>
      <c r="C49" s="331" t="s">
        <v>231</v>
      </c>
      <c r="D49" s="331" t="s">
        <v>101</v>
      </c>
      <c r="E49" s="346"/>
      <c r="F49" s="331" t="s">
        <v>231</v>
      </c>
      <c r="G49" s="331" t="s">
        <v>101</v>
      </c>
      <c r="H49" s="346"/>
      <c r="I49" s="331" t="s">
        <v>231</v>
      </c>
      <c r="J49" s="331" t="s">
        <v>101</v>
      </c>
      <c r="K49" s="346"/>
      <c r="L49" s="331" t="s">
        <v>231</v>
      </c>
      <c r="M49" s="331" t="s">
        <v>101</v>
      </c>
      <c r="N49" s="346"/>
      <c r="O49" s="342" t="s">
        <v>238</v>
      </c>
      <c r="P49" s="346"/>
      <c r="Q49" s="342" t="s">
        <v>239</v>
      </c>
      <c r="R49" s="342"/>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row>
    <row r="50" spans="1:78" s="1" customFormat="1" ht="15.75" customHeight="1" x14ac:dyDescent="0.2">
      <c r="A50" s="60"/>
      <c r="B50" s="123" t="s">
        <v>84</v>
      </c>
      <c r="C50" s="66">
        <v>2751</v>
      </c>
      <c r="D50" s="154">
        <v>0.26631171345595356</v>
      </c>
      <c r="E50" s="66"/>
      <c r="F50" s="66">
        <v>842</v>
      </c>
      <c r="G50" s="154">
        <v>8.1510164569215879E-2</v>
      </c>
      <c r="H50" s="66"/>
      <c r="I50" s="66">
        <v>2834</v>
      </c>
      <c r="J50" s="154">
        <v>0.27434656340755081</v>
      </c>
      <c r="K50" s="66"/>
      <c r="L50" s="66">
        <v>3866</v>
      </c>
      <c r="M50" s="154">
        <v>0.37424975798644722</v>
      </c>
      <c r="N50" s="66"/>
      <c r="O50" s="66">
        <v>10330</v>
      </c>
      <c r="P50" s="66"/>
      <c r="Q50" s="349">
        <v>2.1305905130687317</v>
      </c>
      <c r="R50" s="349"/>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row>
    <row r="51" spans="1:78" s="1" customFormat="1" ht="15.75" customHeight="1" x14ac:dyDescent="0.2">
      <c r="A51" s="68"/>
      <c r="B51" s="123" t="s">
        <v>83</v>
      </c>
      <c r="C51" s="66">
        <v>16729</v>
      </c>
      <c r="D51" s="154">
        <v>0.37102998580553587</v>
      </c>
      <c r="E51" s="66"/>
      <c r="F51" s="66">
        <v>3779</v>
      </c>
      <c r="G51" s="154">
        <v>8.3813875088715406E-2</v>
      </c>
      <c r="H51" s="66"/>
      <c r="I51" s="66">
        <v>9802</v>
      </c>
      <c r="J51" s="154">
        <v>0.2173970901348474</v>
      </c>
      <c r="K51" s="66"/>
      <c r="L51" s="66">
        <v>14550</v>
      </c>
      <c r="M51" s="154">
        <v>0.32270227111426542</v>
      </c>
      <c r="N51" s="66"/>
      <c r="O51" s="66">
        <v>45088</v>
      </c>
      <c r="P51" s="66"/>
      <c r="Q51" s="349">
        <v>2.4048305535841021</v>
      </c>
      <c r="R51" s="349"/>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row>
    <row r="52" spans="1:78" s="1" customFormat="1" ht="15.75" customHeight="1" x14ac:dyDescent="0.2">
      <c r="A52" s="68"/>
      <c r="B52" s="123" t="s">
        <v>82</v>
      </c>
      <c r="C52" s="66">
        <v>8781</v>
      </c>
      <c r="D52" s="154">
        <v>0.39290348561456889</v>
      </c>
      <c r="E52" s="66"/>
      <c r="F52" s="66">
        <v>2078</v>
      </c>
      <c r="G52" s="154">
        <v>9.29795516577923E-2</v>
      </c>
      <c r="H52" s="66"/>
      <c r="I52" s="66">
        <v>4775</v>
      </c>
      <c r="J52" s="154">
        <v>0.21365609199516758</v>
      </c>
      <c r="K52" s="66"/>
      <c r="L52" s="66">
        <v>6613</v>
      </c>
      <c r="M52" s="154">
        <v>0.29589690813906661</v>
      </c>
      <c r="N52" s="66"/>
      <c r="O52" s="66">
        <v>22349</v>
      </c>
      <c r="P52" s="66"/>
      <c r="Q52" s="349">
        <v>2.4885677211508344</v>
      </c>
      <c r="R52" s="349"/>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row>
    <row r="53" spans="1:78" s="1" customFormat="1" ht="15.75" customHeight="1" x14ac:dyDescent="0.2">
      <c r="A53" s="68"/>
      <c r="B53" s="123" t="s">
        <v>90</v>
      </c>
      <c r="C53" s="66">
        <v>1162</v>
      </c>
      <c r="D53" s="154">
        <v>0.30331506134168623</v>
      </c>
      <c r="E53" s="66"/>
      <c r="F53" s="66">
        <v>364</v>
      </c>
      <c r="G53" s="154">
        <v>9.5014356564865565E-2</v>
      </c>
      <c r="H53" s="66"/>
      <c r="I53" s="66">
        <v>826</v>
      </c>
      <c r="J53" s="154">
        <v>0.21560950143565649</v>
      </c>
      <c r="K53" s="66"/>
      <c r="L53" s="66">
        <v>1447</v>
      </c>
      <c r="M53" s="154">
        <v>0.37770817019055075</v>
      </c>
      <c r="N53" s="66"/>
      <c r="O53" s="66">
        <v>3831</v>
      </c>
      <c r="P53" s="66"/>
      <c r="Q53" s="349">
        <v>2.2223962411902898</v>
      </c>
      <c r="R53" s="349"/>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row>
    <row r="54" spans="1:78" s="1" customFormat="1" ht="15.75" customHeight="1" x14ac:dyDescent="0.2">
      <c r="A54" s="68"/>
      <c r="B54" s="123" t="s">
        <v>81</v>
      </c>
      <c r="C54" s="66">
        <v>191</v>
      </c>
      <c r="D54" s="154">
        <v>0.30658105939004815</v>
      </c>
      <c r="E54" s="66"/>
      <c r="F54" s="66">
        <v>9</v>
      </c>
      <c r="G54" s="154">
        <v>1.4446227929373997E-2</v>
      </c>
      <c r="H54" s="66"/>
      <c r="I54" s="66">
        <v>300</v>
      </c>
      <c r="J54" s="154">
        <v>0.48154093097913325</v>
      </c>
      <c r="K54" s="66"/>
      <c r="L54" s="66">
        <v>121</v>
      </c>
      <c r="M54" s="154">
        <v>0.1942215088282504</v>
      </c>
      <c r="N54" s="66"/>
      <c r="O54" s="66">
        <v>623</v>
      </c>
      <c r="P54" s="66"/>
      <c r="Q54" s="349">
        <v>2.3451043338683788</v>
      </c>
      <c r="R54" s="349"/>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row>
    <row r="55" spans="1:78" s="13" customFormat="1" ht="15.75" customHeight="1" x14ac:dyDescent="0.2">
      <c r="A55" s="97"/>
      <c r="B55" s="98" t="s">
        <v>234</v>
      </c>
      <c r="C55" s="88">
        <v>29614</v>
      </c>
      <c r="D55" s="99">
        <v>0.36017562423225208</v>
      </c>
      <c r="E55" s="88"/>
      <c r="F55" s="88">
        <v>7072</v>
      </c>
      <c r="G55" s="99">
        <v>8.6012089368896025E-2</v>
      </c>
      <c r="H55" s="88"/>
      <c r="I55" s="88">
        <v>18537</v>
      </c>
      <c r="J55" s="99">
        <v>0.22545335133360089</v>
      </c>
      <c r="K55" s="88"/>
      <c r="L55" s="88">
        <v>26597</v>
      </c>
      <c r="M55" s="99">
        <v>0.32348183554079857</v>
      </c>
      <c r="N55" s="88"/>
      <c r="O55" s="88">
        <v>82221</v>
      </c>
      <c r="P55" s="88"/>
      <c r="Q55" s="350">
        <v>2.3018815144549447</v>
      </c>
      <c r="R55" s="350"/>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row>
    <row r="56" spans="1:78" s="13" customFormat="1" ht="8.25" customHeight="1" x14ac:dyDescent="0.2">
      <c r="A56" s="81"/>
      <c r="B56" s="82"/>
      <c r="C56" s="83"/>
      <c r="D56" s="84"/>
      <c r="E56" s="83"/>
      <c r="F56" s="85"/>
      <c r="G56" s="84"/>
      <c r="H56" s="83"/>
      <c r="I56" s="83"/>
      <c r="J56" s="84"/>
      <c r="K56" s="83"/>
      <c r="L56" s="83"/>
      <c r="M56" s="84"/>
      <c r="N56" s="83"/>
      <c r="O56" s="83"/>
      <c r="P56" s="83"/>
      <c r="Q56" s="86"/>
      <c r="R56" s="86"/>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row>
    <row r="57" spans="1:78" ht="14.25" customHeight="1" x14ac:dyDescent="0.2">
      <c r="A57" s="58" t="s">
        <v>163</v>
      </c>
      <c r="B57" s="6"/>
      <c r="C57" s="6"/>
      <c r="D57" s="6"/>
      <c r="E57" s="6"/>
      <c r="F57" s="87"/>
      <c r="G57" s="6"/>
      <c r="H57" s="6"/>
      <c r="I57" s="6"/>
      <c r="J57" s="6"/>
      <c r="K57" s="6"/>
      <c r="L57" s="6"/>
      <c r="M57" s="6"/>
      <c r="N57" s="6"/>
      <c r="O57" s="6"/>
      <c r="P57" s="6"/>
      <c r="Q57" s="6"/>
      <c r="R57" s="6"/>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row>
    <row r="58" spans="1:78" ht="14.25" customHeight="1" x14ac:dyDescent="0.2">
      <c r="A58" s="58" t="s">
        <v>321</v>
      </c>
      <c r="B58" s="6"/>
      <c r="C58" s="6"/>
      <c r="D58" s="6"/>
      <c r="E58" s="6"/>
      <c r="F58" s="6"/>
      <c r="G58" s="6"/>
      <c r="H58" s="6"/>
      <c r="I58" s="6"/>
      <c r="J58" s="6"/>
      <c r="K58" s="6"/>
      <c r="L58" s="6"/>
      <c r="M58" s="6"/>
      <c r="N58" s="6"/>
      <c r="O58" s="6"/>
      <c r="P58" s="6"/>
      <c r="Q58" s="6"/>
      <c r="R58" s="6"/>
    </row>
    <row r="59" spans="1:78" ht="27.75" customHeight="1" x14ac:dyDescent="0.2">
      <c r="A59" s="406" t="s">
        <v>240</v>
      </c>
      <c r="B59" s="409"/>
      <c r="C59" s="409"/>
      <c r="D59" s="409"/>
      <c r="E59" s="409"/>
      <c r="F59" s="409"/>
      <c r="G59" s="409"/>
      <c r="H59" s="409"/>
      <c r="I59" s="409"/>
      <c r="J59" s="409"/>
      <c r="K59" s="409"/>
      <c r="L59" s="409"/>
      <c r="M59" s="409"/>
      <c r="N59" s="409"/>
      <c r="O59" s="409"/>
      <c r="P59" s="409"/>
      <c r="Q59" s="409"/>
      <c r="R59" s="326"/>
      <c r="T59" s="351" t="s">
        <v>326</v>
      </c>
    </row>
    <row r="60" spans="1:78" ht="81" x14ac:dyDescent="0.2">
      <c r="A60" s="411" t="s">
        <v>136</v>
      </c>
      <c r="B60" s="412"/>
      <c r="C60" s="412"/>
      <c r="D60" s="412"/>
      <c r="E60" s="412"/>
      <c r="F60" s="412"/>
      <c r="G60" s="412"/>
      <c r="H60" s="412"/>
      <c r="I60" s="412"/>
      <c r="J60" s="412"/>
      <c r="K60" s="412"/>
      <c r="L60" s="412"/>
      <c r="M60" s="412"/>
      <c r="N60" s="412"/>
      <c r="O60" s="412"/>
      <c r="P60" s="412"/>
      <c r="Q60" s="412"/>
      <c r="R60" s="328"/>
      <c r="T60" s="351" t="s">
        <v>327</v>
      </c>
    </row>
    <row r="61" spans="1:78" ht="14.25" customHeight="1" x14ac:dyDescent="0.2">
      <c r="A61" s="6" t="s">
        <v>190</v>
      </c>
      <c r="B61" s="6"/>
      <c r="C61" s="6"/>
      <c r="D61" s="6"/>
      <c r="E61" s="6"/>
      <c r="F61" s="87"/>
      <c r="G61" s="6"/>
      <c r="H61" s="6"/>
      <c r="I61" s="6"/>
      <c r="J61" s="6"/>
      <c r="K61" s="6"/>
      <c r="L61" s="6"/>
      <c r="M61" s="6"/>
      <c r="N61" s="6"/>
      <c r="O61" s="6"/>
      <c r="P61" s="6"/>
      <c r="Q61" s="6"/>
      <c r="R61" s="6"/>
    </row>
  </sheetData>
  <mergeCells count="5">
    <mergeCell ref="B6:B7"/>
    <mergeCell ref="B35:B36"/>
    <mergeCell ref="B48:B49"/>
    <mergeCell ref="A60:Q60"/>
    <mergeCell ref="A59:Q59"/>
  </mergeCells>
  <phoneticPr fontId="0" type="noConversion"/>
  <conditionalFormatting sqref="A8:P27 A50:R54 A29:P29">
    <cfRule type="expression" dxfId="62" priority="2" stopIfTrue="1">
      <formula>MOD(ROW(),2)=1</formula>
    </cfRule>
  </conditionalFormatting>
  <conditionalFormatting sqref="A37:P41">
    <cfRule type="expression" dxfId="61" priority="3" stopIfTrue="1">
      <formula>MOD(ROW(),2)=0</formula>
    </cfRule>
  </conditionalFormatting>
  <hyperlinks>
    <hyperlink ref="S5" location="Inhoud!A1" display="Inhoud!A1"/>
    <hyperlink ref="S34" location="Inhoud!A1" display="Inhoud!A1"/>
    <hyperlink ref="S47" location="Inhoud!A1" display="Inhoud!A1"/>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Z71"/>
  <sheetViews>
    <sheetView topLeftCell="A5" zoomScale="80" zoomScaleNormal="80" workbookViewId="0">
      <selection activeCell="A5" sqref="A5"/>
    </sheetView>
  </sheetViews>
  <sheetFormatPr defaultRowHeight="13.5" x14ac:dyDescent="0.2"/>
  <cols>
    <col min="1" max="1" width="1.28515625" style="3" customWidth="1"/>
    <col min="2" max="2" width="32.7109375" style="3" customWidth="1"/>
    <col min="3" max="3" width="8.140625" style="3" customWidth="1"/>
    <col min="4" max="4" width="9" style="3" customWidth="1"/>
    <col min="5" max="5" width="2.42578125" style="3" customWidth="1"/>
    <col min="6" max="6" width="8" style="3" customWidth="1"/>
    <col min="7" max="7" width="7.7109375" style="3" customWidth="1"/>
    <col min="8" max="8" width="1.28515625" style="3" customWidth="1"/>
    <col min="9" max="9" width="3.42578125" style="33" customWidth="1"/>
    <col min="10" max="10" width="1.28515625" customWidth="1"/>
    <col min="11" max="11" width="32.7109375" customWidth="1"/>
    <col min="12" max="12" width="8.85546875" customWidth="1"/>
    <col min="13" max="13" width="7.5703125" customWidth="1"/>
    <col min="14" max="14" width="3" customWidth="1"/>
    <col min="15" max="15" width="8.85546875" style="126" customWidth="1"/>
    <col min="16" max="16" width="7.7109375" style="126" customWidth="1"/>
    <col min="17" max="17" width="2.7109375" style="126" customWidth="1"/>
    <col min="18" max="18" width="1.85546875" style="126" customWidth="1"/>
    <col min="19" max="19" width="12.85546875" customWidth="1"/>
    <col min="20" max="20" width="2.28515625" customWidth="1"/>
    <col min="21" max="21" width="9.140625" hidden="1" customWidth="1"/>
    <col min="22" max="22" width="33.42578125" style="120" hidden="1" customWidth="1"/>
    <col min="23" max="78" width="9.140625" hidden="1" customWidth="1"/>
  </cols>
  <sheetData>
    <row r="1" spans="1:22" hidden="1" x14ac:dyDescent="0.2"/>
    <row r="2" spans="1:22" hidden="1" x14ac:dyDescent="0.2"/>
    <row r="3" spans="1:22" hidden="1" x14ac:dyDescent="0.2"/>
    <row r="4" spans="1:22" hidden="1" x14ac:dyDescent="0.2"/>
    <row r="5" spans="1:22" s="55" customFormat="1" ht="30" customHeight="1" x14ac:dyDescent="0.25">
      <c r="A5" s="30" t="s">
        <v>358</v>
      </c>
      <c r="C5" s="116"/>
      <c r="D5" s="116"/>
      <c r="E5" s="116"/>
      <c r="F5" s="116"/>
      <c r="G5" s="116"/>
      <c r="I5" s="117"/>
      <c r="P5" s="334"/>
      <c r="Q5" s="334" t="s">
        <v>249</v>
      </c>
      <c r="R5" s="4"/>
      <c r="S5" s="53" t="s">
        <v>205</v>
      </c>
    </row>
    <row r="6" spans="1:22" ht="17.25" customHeight="1" x14ac:dyDescent="0.2">
      <c r="A6" s="90"/>
      <c r="B6" s="413" t="s">
        <v>328</v>
      </c>
      <c r="C6" s="340" t="s">
        <v>27</v>
      </c>
      <c r="D6" s="340"/>
      <c r="E6" s="345"/>
      <c r="F6" s="340" t="s">
        <v>28</v>
      </c>
      <c r="G6" s="340"/>
      <c r="H6" s="345"/>
      <c r="I6" s="119"/>
      <c r="J6" s="90"/>
      <c r="K6" s="413" t="s">
        <v>328</v>
      </c>
      <c r="L6" s="340" t="s">
        <v>27</v>
      </c>
      <c r="M6" s="340"/>
      <c r="N6" s="345"/>
      <c r="O6" s="340" t="s">
        <v>28</v>
      </c>
      <c r="P6" s="340"/>
      <c r="Q6" s="345"/>
      <c r="R6"/>
      <c r="V6"/>
    </row>
    <row r="7" spans="1:22" ht="17.25" customHeight="1" x14ac:dyDescent="0.2">
      <c r="A7" s="161"/>
      <c r="B7" s="414"/>
      <c r="C7" s="342" t="s">
        <v>102</v>
      </c>
      <c r="D7" s="342" t="s">
        <v>101</v>
      </c>
      <c r="E7" s="346"/>
      <c r="F7" s="342" t="s">
        <v>102</v>
      </c>
      <c r="G7" s="342" t="s">
        <v>101</v>
      </c>
      <c r="H7" s="346"/>
      <c r="I7" s="119"/>
      <c r="J7" s="161"/>
      <c r="K7" s="414"/>
      <c r="L7" s="342" t="s">
        <v>102</v>
      </c>
      <c r="M7" s="342" t="s">
        <v>101</v>
      </c>
      <c r="N7" s="346"/>
      <c r="O7" s="342" t="s">
        <v>102</v>
      </c>
      <c r="P7" s="342" t="s">
        <v>101</v>
      </c>
      <c r="Q7" s="346"/>
      <c r="R7"/>
      <c r="V7"/>
    </row>
    <row r="8" spans="1:22" s="122" customFormat="1" ht="15" customHeight="1" x14ac:dyDescent="0.2">
      <c r="A8" s="127"/>
      <c r="B8" s="139" t="s">
        <v>196</v>
      </c>
      <c r="C8" s="67">
        <v>161691.9999</v>
      </c>
      <c r="D8" s="124">
        <v>0.82483293406604397</v>
      </c>
      <c r="E8" s="67"/>
      <c r="F8" s="67">
        <v>122890</v>
      </c>
      <c r="G8" s="124">
        <v>0.6268938456573202</v>
      </c>
      <c r="H8" s="121"/>
      <c r="I8" s="32"/>
      <c r="J8" s="127"/>
      <c r="K8" s="139" t="s">
        <v>370</v>
      </c>
      <c r="L8" s="67">
        <v>9</v>
      </c>
      <c r="M8" s="124">
        <v>4.5911340147846089E-5</v>
      </c>
      <c r="N8" s="67"/>
      <c r="O8" s="67">
        <v>102</v>
      </c>
      <c r="P8" s="124">
        <v>5.2032852353362088E-4</v>
      </c>
      <c r="Q8" s="128"/>
      <c r="T8" s="3"/>
      <c r="U8" s="3"/>
      <c r="V8"/>
    </row>
    <row r="9" spans="1:22" ht="15" customHeight="1" x14ac:dyDescent="0.2">
      <c r="A9" s="123"/>
      <c r="B9" s="139" t="s">
        <v>196</v>
      </c>
      <c r="C9" s="67">
        <v>161692</v>
      </c>
      <c r="D9" s="124">
        <v>0.82483293457616991</v>
      </c>
      <c r="E9" s="67"/>
      <c r="F9" s="67">
        <v>119339</v>
      </c>
      <c r="G9" s="124">
        <v>0.60877927127430176</v>
      </c>
      <c r="H9" s="66"/>
      <c r="I9" s="43"/>
      <c r="J9" s="65"/>
      <c r="K9" s="139" t="s">
        <v>371</v>
      </c>
      <c r="L9" s="67">
        <v>21</v>
      </c>
      <c r="M9" s="124">
        <v>1.0712646034497421E-4</v>
      </c>
      <c r="N9" s="67"/>
      <c r="O9" s="67">
        <v>100</v>
      </c>
      <c r="P9" s="124">
        <v>5.1012600346433414E-4</v>
      </c>
      <c r="Q9" s="66"/>
      <c r="R9"/>
      <c r="T9" s="3"/>
      <c r="U9" s="3"/>
      <c r="V9"/>
    </row>
    <row r="10" spans="1:22" ht="15" customHeight="1" x14ac:dyDescent="0.2">
      <c r="A10" s="65"/>
      <c r="B10" s="139" t="s">
        <v>372</v>
      </c>
      <c r="C10" s="67" t="s">
        <v>153</v>
      </c>
      <c r="D10" s="124" t="s">
        <v>153</v>
      </c>
      <c r="E10" s="67"/>
      <c r="F10" s="67">
        <v>3551</v>
      </c>
      <c r="G10" s="124">
        <v>1.8114574383018507E-2</v>
      </c>
      <c r="H10" s="66"/>
      <c r="I10" s="43"/>
      <c r="J10" s="65"/>
      <c r="K10" s="139" t="s">
        <v>373</v>
      </c>
      <c r="L10" s="67">
        <v>9</v>
      </c>
      <c r="M10" s="124">
        <v>4.5911340147846089E-5</v>
      </c>
      <c r="N10" s="67"/>
      <c r="O10" s="67">
        <v>100</v>
      </c>
      <c r="P10" s="124">
        <v>5.1012600346433414E-4</v>
      </c>
      <c r="Q10" s="66"/>
      <c r="R10"/>
      <c r="T10" s="3"/>
      <c r="U10" s="3"/>
      <c r="V10"/>
    </row>
    <row r="11" spans="1:22" ht="15" customHeight="1" x14ac:dyDescent="0.2">
      <c r="A11" s="127"/>
      <c r="B11" s="139" t="s">
        <v>374</v>
      </c>
      <c r="C11" s="67">
        <v>4210</v>
      </c>
      <c r="D11" s="124">
        <v>2.1476304669159115E-2</v>
      </c>
      <c r="E11" s="67"/>
      <c r="F11" s="67">
        <v>10346</v>
      </c>
      <c r="G11" s="124">
        <v>5.2777636318420015E-2</v>
      </c>
      <c r="H11" s="121"/>
      <c r="I11" s="32"/>
      <c r="J11" s="65"/>
      <c r="K11" s="139" t="s">
        <v>375</v>
      </c>
      <c r="L11" s="67">
        <v>1</v>
      </c>
      <c r="M11" s="124">
        <v>5.1012600164273429E-6</v>
      </c>
      <c r="N11" s="67"/>
      <c r="O11" s="67">
        <v>92</v>
      </c>
      <c r="P11" s="124">
        <v>4.6931592318718744E-4</v>
      </c>
      <c r="Q11" s="66"/>
      <c r="R11"/>
      <c r="T11" s="3"/>
      <c r="U11" s="3"/>
      <c r="V11"/>
    </row>
    <row r="12" spans="1:22" s="122" customFormat="1" ht="15" customHeight="1" x14ac:dyDescent="0.2">
      <c r="A12" s="65"/>
      <c r="B12" s="139" t="s">
        <v>376</v>
      </c>
      <c r="C12" s="67">
        <v>558</v>
      </c>
      <c r="D12" s="124">
        <v>2.8465030891664574E-3</v>
      </c>
      <c r="E12" s="67"/>
      <c r="F12" s="67">
        <v>3077</v>
      </c>
      <c r="G12" s="124">
        <v>1.5696577126597562E-2</v>
      </c>
      <c r="H12" s="66"/>
      <c r="I12" s="43"/>
      <c r="J12" s="65"/>
      <c r="K12" s="139" t="s">
        <v>377</v>
      </c>
      <c r="L12" s="67">
        <v>13</v>
      </c>
      <c r="M12" s="124">
        <v>6.6316380213555457E-5</v>
      </c>
      <c r="N12" s="67"/>
      <c r="O12" s="67">
        <v>90</v>
      </c>
      <c r="P12" s="124">
        <v>4.5911340311790075E-4</v>
      </c>
      <c r="Q12" s="66"/>
      <c r="T12" s="3"/>
      <c r="U12" s="3"/>
      <c r="V12"/>
    </row>
    <row r="13" spans="1:22" ht="15" customHeight="1" x14ac:dyDescent="0.2">
      <c r="A13" s="127"/>
      <c r="B13" s="139" t="s">
        <v>378</v>
      </c>
      <c r="C13" s="67">
        <v>749</v>
      </c>
      <c r="D13" s="124">
        <v>3.8208437523040801E-3</v>
      </c>
      <c r="E13" s="67"/>
      <c r="F13" s="67">
        <v>1301</v>
      </c>
      <c r="G13" s="124">
        <v>6.6367393050709876E-3</v>
      </c>
      <c r="H13" s="66"/>
      <c r="I13" s="43"/>
      <c r="J13" s="65"/>
      <c r="K13" s="139" t="s">
        <v>379</v>
      </c>
      <c r="L13" s="67">
        <v>11</v>
      </c>
      <c r="M13" s="124">
        <v>5.6113860180700773E-5</v>
      </c>
      <c r="N13" s="67"/>
      <c r="O13" s="67">
        <v>86</v>
      </c>
      <c r="P13" s="124">
        <v>4.3870836297932737E-4</v>
      </c>
      <c r="Q13" s="66"/>
      <c r="R13"/>
      <c r="T13" s="3"/>
      <c r="U13" s="3"/>
      <c r="V13"/>
    </row>
    <row r="14" spans="1:22" ht="15" customHeight="1" x14ac:dyDescent="0.2">
      <c r="A14" s="65"/>
      <c r="B14" s="139" t="s">
        <v>380</v>
      </c>
      <c r="C14" s="67">
        <v>495</v>
      </c>
      <c r="D14" s="124">
        <v>2.525123708131535E-3</v>
      </c>
      <c r="E14" s="67"/>
      <c r="F14" s="67">
        <v>1016</v>
      </c>
      <c r="G14" s="124">
        <v>5.1828801951976349E-3</v>
      </c>
      <c r="H14" s="66"/>
      <c r="I14" s="43"/>
      <c r="J14" s="65"/>
      <c r="K14" s="139" t="s">
        <v>93</v>
      </c>
      <c r="L14" s="67">
        <v>78</v>
      </c>
      <c r="M14" s="124">
        <v>3.9789828128133274E-4</v>
      </c>
      <c r="N14" s="67"/>
      <c r="O14" s="67">
        <v>546</v>
      </c>
      <c r="P14" s="124">
        <v>2.7852879789152644E-3</v>
      </c>
      <c r="Q14" s="66"/>
      <c r="R14"/>
      <c r="T14" s="3"/>
      <c r="U14" s="3"/>
      <c r="V14"/>
    </row>
    <row r="15" spans="1:22" ht="15" customHeight="1" x14ac:dyDescent="0.2">
      <c r="A15" s="65"/>
      <c r="B15" s="139" t="s">
        <v>381</v>
      </c>
      <c r="C15" s="67">
        <v>192</v>
      </c>
      <c r="D15" s="124">
        <v>9.794419231540499E-4</v>
      </c>
      <c r="E15" s="67"/>
      <c r="F15" s="67">
        <v>732</v>
      </c>
      <c r="G15" s="124">
        <v>3.7341223453589262E-3</v>
      </c>
      <c r="H15" s="66"/>
      <c r="I15" s="43"/>
      <c r="J15" s="65"/>
      <c r="K15" s="139" t="s">
        <v>382</v>
      </c>
      <c r="L15" s="67">
        <v>1906</v>
      </c>
      <c r="M15" s="124">
        <v>9.7230015913105164E-3</v>
      </c>
      <c r="N15" s="67"/>
      <c r="O15" s="67">
        <v>13243</v>
      </c>
      <c r="P15" s="124">
        <v>6.7555986638781776E-2</v>
      </c>
      <c r="Q15" s="66"/>
      <c r="R15"/>
      <c r="T15" s="3"/>
      <c r="U15" s="3"/>
      <c r="V15"/>
    </row>
    <row r="16" spans="1:22" ht="15" customHeight="1" x14ac:dyDescent="0.2">
      <c r="A16" s="65"/>
      <c r="B16" s="139" t="s">
        <v>383</v>
      </c>
      <c r="C16" s="67">
        <v>339</v>
      </c>
      <c r="D16" s="124">
        <v>1.7293271455688694E-3</v>
      </c>
      <c r="E16" s="67"/>
      <c r="F16" s="67">
        <v>643</v>
      </c>
      <c r="G16" s="124">
        <v>3.2801102022756686E-3</v>
      </c>
      <c r="H16" s="66"/>
      <c r="I16" s="43"/>
      <c r="J16" s="65"/>
      <c r="K16" s="139" t="s">
        <v>384</v>
      </c>
      <c r="L16" s="67">
        <v>274</v>
      </c>
      <c r="M16" s="124">
        <v>1.397745244501092E-3</v>
      </c>
      <c r="N16" s="67"/>
      <c r="O16" s="67">
        <v>2464</v>
      </c>
      <c r="P16" s="124">
        <v>1.2569504725361193E-2</v>
      </c>
      <c r="Q16" s="66"/>
      <c r="R16"/>
      <c r="T16" s="3"/>
      <c r="U16" s="3"/>
      <c r="V16"/>
    </row>
    <row r="17" spans="1:22" ht="15" customHeight="1" x14ac:dyDescent="0.2">
      <c r="A17" s="65"/>
      <c r="B17" s="139" t="s">
        <v>385</v>
      </c>
      <c r="C17" s="67">
        <v>322</v>
      </c>
      <c r="D17" s="124">
        <v>1.6426057252896045E-3</v>
      </c>
      <c r="E17" s="67"/>
      <c r="F17" s="67">
        <v>621</v>
      </c>
      <c r="G17" s="124">
        <v>3.1678824815135152E-3</v>
      </c>
      <c r="H17" s="66"/>
      <c r="I17" s="43"/>
      <c r="J17" s="65"/>
      <c r="K17" s="139" t="s">
        <v>386</v>
      </c>
      <c r="L17" s="67">
        <v>135</v>
      </c>
      <c r="M17" s="124">
        <v>6.8867010221769129E-4</v>
      </c>
      <c r="N17" s="67"/>
      <c r="O17" s="67">
        <v>1751</v>
      </c>
      <c r="P17" s="124">
        <v>8.9323063206604904E-3</v>
      </c>
      <c r="Q17" s="66"/>
      <c r="R17"/>
      <c r="T17" s="3"/>
      <c r="U17" s="3"/>
      <c r="V17"/>
    </row>
    <row r="18" spans="1:22" ht="15" customHeight="1" x14ac:dyDescent="0.2">
      <c r="A18" s="67"/>
      <c r="B18" s="139" t="s">
        <v>387</v>
      </c>
      <c r="C18" s="67">
        <v>257</v>
      </c>
      <c r="D18" s="124">
        <v>1.3110238242218272E-3</v>
      </c>
      <c r="E18" s="67"/>
      <c r="F18" s="67">
        <v>514</v>
      </c>
      <c r="G18" s="124">
        <v>2.6220476578066774E-3</v>
      </c>
      <c r="H18" s="66"/>
      <c r="I18" s="43"/>
      <c r="J18" s="65"/>
      <c r="K18" s="139" t="s">
        <v>388</v>
      </c>
      <c r="L18" s="67">
        <v>122</v>
      </c>
      <c r="M18" s="124">
        <v>6.2235372200413581E-4</v>
      </c>
      <c r="N18" s="67"/>
      <c r="O18" s="67">
        <v>1676</v>
      </c>
      <c r="P18" s="124">
        <v>8.549711818062241E-3</v>
      </c>
      <c r="Q18" s="66"/>
      <c r="R18"/>
      <c r="T18" s="3"/>
      <c r="U18" s="3"/>
      <c r="V18"/>
    </row>
    <row r="19" spans="1:22" s="122" customFormat="1" ht="15" customHeight="1" x14ac:dyDescent="0.2">
      <c r="A19" s="65"/>
      <c r="B19" s="139" t="s">
        <v>389</v>
      </c>
      <c r="C19" s="67">
        <v>331</v>
      </c>
      <c r="D19" s="124">
        <v>1.6885170654374504E-3</v>
      </c>
      <c r="E19" s="67"/>
      <c r="F19" s="67">
        <v>491</v>
      </c>
      <c r="G19" s="124">
        <v>2.5047186770098808E-3</v>
      </c>
      <c r="H19" s="66"/>
      <c r="I19" s="43"/>
      <c r="J19" s="65"/>
      <c r="K19" s="139" t="s">
        <v>390</v>
      </c>
      <c r="L19" s="67">
        <v>104</v>
      </c>
      <c r="M19" s="124">
        <v>5.3053104170844366E-4</v>
      </c>
      <c r="N19" s="67"/>
      <c r="O19" s="67">
        <v>1123</v>
      </c>
      <c r="P19" s="124">
        <v>5.7287150189044723E-3</v>
      </c>
      <c r="Q19" s="66"/>
      <c r="T19" s="3"/>
      <c r="U19" s="3"/>
      <c r="V19"/>
    </row>
    <row r="20" spans="1:22" ht="15" customHeight="1" x14ac:dyDescent="0.2">
      <c r="A20" s="65"/>
      <c r="B20" s="139" t="s">
        <v>391</v>
      </c>
      <c r="C20" s="67">
        <v>173</v>
      </c>
      <c r="D20" s="124">
        <v>8.8251798284193033E-4</v>
      </c>
      <c r="E20" s="67"/>
      <c r="F20" s="67">
        <v>317</v>
      </c>
      <c r="G20" s="124">
        <v>1.6170994309819393E-3</v>
      </c>
      <c r="H20" s="66"/>
      <c r="I20" s="43"/>
      <c r="J20" s="65"/>
      <c r="K20" s="139" t="s">
        <v>392</v>
      </c>
      <c r="L20" s="67">
        <v>379</v>
      </c>
      <c r="M20" s="124">
        <v>1.9333775462259629E-3</v>
      </c>
      <c r="N20" s="67"/>
      <c r="O20" s="67">
        <v>1045</v>
      </c>
      <c r="P20" s="124">
        <v>5.3308167362022922E-3</v>
      </c>
      <c r="Q20" s="66"/>
      <c r="R20"/>
      <c r="T20" s="3"/>
      <c r="U20" s="3"/>
      <c r="V20"/>
    </row>
    <row r="21" spans="1:22" ht="15" customHeight="1" x14ac:dyDescent="0.2">
      <c r="A21" s="65"/>
      <c r="B21" s="139" t="s">
        <v>393</v>
      </c>
      <c r="C21" s="67">
        <v>156</v>
      </c>
      <c r="D21" s="124">
        <v>7.9579656256266549E-4</v>
      </c>
      <c r="E21" s="67"/>
      <c r="F21" s="67">
        <v>303</v>
      </c>
      <c r="G21" s="124">
        <v>1.5456817904969326E-3</v>
      </c>
      <c r="H21" s="66"/>
      <c r="I21" s="43"/>
      <c r="J21" s="65"/>
      <c r="K21" s="139" t="s">
        <v>394</v>
      </c>
      <c r="L21" s="67">
        <v>106</v>
      </c>
      <c r="M21" s="124">
        <v>5.4073356174129839E-4</v>
      </c>
      <c r="N21" s="67"/>
      <c r="O21" s="67">
        <v>774</v>
      </c>
      <c r="P21" s="124">
        <v>3.9483752668139464E-3</v>
      </c>
      <c r="Q21" s="66"/>
      <c r="R21"/>
      <c r="T21" s="3"/>
      <c r="U21" s="3"/>
      <c r="V21"/>
    </row>
    <row r="22" spans="1:22" ht="15" customHeight="1" x14ac:dyDescent="0.2">
      <c r="A22" s="65"/>
      <c r="B22" s="139" t="s">
        <v>395</v>
      </c>
      <c r="C22" s="67">
        <v>101</v>
      </c>
      <c r="D22" s="124">
        <v>5.1522726165916161E-4</v>
      </c>
      <c r="E22" s="67"/>
      <c r="F22" s="67">
        <v>236</v>
      </c>
      <c r="G22" s="124">
        <v>1.2038973681758286E-3</v>
      </c>
      <c r="H22" s="66"/>
      <c r="I22" s="43"/>
      <c r="J22" s="65"/>
      <c r="K22" s="139" t="s">
        <v>396</v>
      </c>
      <c r="L22" s="67">
        <v>112</v>
      </c>
      <c r="M22" s="124">
        <v>5.7134112183986237E-4</v>
      </c>
      <c r="N22" s="67"/>
      <c r="O22" s="67">
        <v>753</v>
      </c>
      <c r="P22" s="124">
        <v>3.8412488060864361E-3</v>
      </c>
      <c r="Q22" s="66"/>
      <c r="R22"/>
      <c r="T22" s="3"/>
      <c r="U22" s="3"/>
      <c r="V22"/>
    </row>
    <row r="23" spans="1:22" ht="15" customHeight="1" x14ac:dyDescent="0.2">
      <c r="A23" s="65"/>
      <c r="B23" s="139" t="s">
        <v>397</v>
      </c>
      <c r="C23" s="67">
        <v>90</v>
      </c>
      <c r="D23" s="124">
        <v>4.5911340147846086E-4</v>
      </c>
      <c r="E23" s="67"/>
      <c r="F23" s="67">
        <v>207</v>
      </c>
      <c r="G23" s="124">
        <v>1.0559608271711717E-3</v>
      </c>
      <c r="H23" s="66"/>
      <c r="I23" s="43"/>
      <c r="J23" s="65"/>
      <c r="K23" s="139" t="s">
        <v>398</v>
      </c>
      <c r="L23" s="67">
        <v>232</v>
      </c>
      <c r="M23" s="124">
        <v>1.1834923238111437E-3</v>
      </c>
      <c r="N23" s="67"/>
      <c r="O23" s="67">
        <v>730</v>
      </c>
      <c r="P23" s="124">
        <v>3.7239198252896392E-3</v>
      </c>
      <c r="Q23" s="66"/>
      <c r="R23"/>
      <c r="T23" s="3"/>
      <c r="U23" s="3"/>
      <c r="V23"/>
    </row>
    <row r="24" spans="1:22" ht="15" customHeight="1" x14ac:dyDescent="0.2">
      <c r="A24" s="123"/>
      <c r="B24" s="139" t="s">
        <v>399</v>
      </c>
      <c r="C24" s="67">
        <v>43</v>
      </c>
      <c r="D24" s="124">
        <v>2.1935418070637575E-4</v>
      </c>
      <c r="E24" s="67"/>
      <c r="F24" s="67">
        <v>182</v>
      </c>
      <c r="G24" s="124">
        <v>9.2842932630508813E-4</v>
      </c>
      <c r="H24" s="121"/>
      <c r="I24" s="32"/>
      <c r="J24" s="65"/>
      <c r="K24" s="139" t="s">
        <v>400</v>
      </c>
      <c r="L24" s="67">
        <v>51</v>
      </c>
      <c r="M24" s="124">
        <v>2.6016426083779452E-4</v>
      </c>
      <c r="N24" s="67"/>
      <c r="O24" s="67">
        <v>615</v>
      </c>
      <c r="P24" s="124">
        <v>3.1372749213056553E-3</v>
      </c>
      <c r="Q24" s="66"/>
      <c r="R24"/>
      <c r="V24"/>
    </row>
    <row r="25" spans="1:22" s="125" customFormat="1" ht="15" customHeight="1" x14ac:dyDescent="0.2">
      <c r="A25" s="65"/>
      <c r="B25" s="139" t="s">
        <v>401</v>
      </c>
      <c r="C25" s="67">
        <v>96</v>
      </c>
      <c r="D25" s="124">
        <v>4.8972096157702495E-4</v>
      </c>
      <c r="E25" s="67"/>
      <c r="F25" s="67">
        <v>172</v>
      </c>
      <c r="G25" s="124">
        <v>8.7741672595865474E-4</v>
      </c>
      <c r="H25" s="66"/>
      <c r="I25" s="43"/>
      <c r="J25" s="65"/>
      <c r="K25" s="139" t="s">
        <v>402</v>
      </c>
      <c r="L25" s="67">
        <v>0</v>
      </c>
      <c r="M25" s="124">
        <v>0</v>
      </c>
      <c r="N25" s="67"/>
      <c r="O25" s="67">
        <v>396</v>
      </c>
      <c r="P25" s="124">
        <v>2.0200989737187633E-3</v>
      </c>
      <c r="Q25" s="66"/>
      <c r="V25"/>
    </row>
    <row r="26" spans="1:22" ht="15" customHeight="1" x14ac:dyDescent="0.2">
      <c r="A26" s="65"/>
      <c r="B26" s="139" t="s">
        <v>403</v>
      </c>
      <c r="C26" s="67">
        <v>107</v>
      </c>
      <c r="D26" s="124">
        <v>5.458348217577257E-4</v>
      </c>
      <c r="E26" s="67"/>
      <c r="F26" s="67">
        <v>128</v>
      </c>
      <c r="G26" s="124">
        <v>6.5296128443434768E-4</v>
      </c>
      <c r="H26" s="66"/>
      <c r="I26" s="43"/>
      <c r="J26" s="65"/>
      <c r="K26" s="139" t="s">
        <v>404</v>
      </c>
      <c r="L26" s="67">
        <v>81</v>
      </c>
      <c r="M26" s="124">
        <v>4.1320206133061479E-4</v>
      </c>
      <c r="N26" s="67"/>
      <c r="O26" s="67">
        <v>355</v>
      </c>
      <c r="P26" s="124">
        <v>1.8109473122983862E-3</v>
      </c>
      <c r="Q26" s="66"/>
      <c r="R26"/>
      <c r="T26" s="3"/>
      <c r="U26" s="3"/>
      <c r="V26"/>
    </row>
    <row r="27" spans="1:22" ht="15" customHeight="1" x14ac:dyDescent="0.2">
      <c r="A27" s="65"/>
      <c r="B27" s="139" t="s">
        <v>405</v>
      </c>
      <c r="C27" s="67">
        <v>60</v>
      </c>
      <c r="D27" s="124">
        <v>3.0607560098564059E-4</v>
      </c>
      <c r="E27" s="67"/>
      <c r="F27" s="67">
        <v>126</v>
      </c>
      <c r="G27" s="124">
        <v>6.4275876436506105E-4</v>
      </c>
      <c r="H27" s="66"/>
      <c r="I27" s="43"/>
      <c r="J27" s="65"/>
      <c r="K27" s="139" t="s">
        <v>406</v>
      </c>
      <c r="L27" s="67">
        <v>30</v>
      </c>
      <c r="M27" s="124">
        <v>1.530378004928203E-4</v>
      </c>
      <c r="N27" s="67"/>
      <c r="O27" s="67">
        <v>285</v>
      </c>
      <c r="P27" s="124">
        <v>1.4538591098733524E-3</v>
      </c>
      <c r="Q27" s="66"/>
      <c r="R27"/>
      <c r="T27" s="3"/>
      <c r="U27" s="3"/>
      <c r="V27"/>
    </row>
    <row r="28" spans="1:22" ht="15" customHeight="1" x14ac:dyDescent="0.2">
      <c r="A28" s="65"/>
      <c r="B28" s="139" t="s">
        <v>407</v>
      </c>
      <c r="C28" s="67">
        <v>48</v>
      </c>
      <c r="D28" s="124">
        <v>2.4486048078851247E-4</v>
      </c>
      <c r="E28" s="67"/>
      <c r="F28" s="67">
        <v>91</v>
      </c>
      <c r="G28" s="124">
        <v>4.6421466315254407E-4</v>
      </c>
      <c r="H28" s="66"/>
      <c r="I28" s="43"/>
      <c r="J28" s="127"/>
      <c r="K28" s="139" t="s">
        <v>408</v>
      </c>
      <c r="L28" s="67">
        <v>33</v>
      </c>
      <c r="M28" s="124">
        <v>1.6834158054210231E-4</v>
      </c>
      <c r="N28" s="67"/>
      <c r="O28" s="67">
        <v>251</v>
      </c>
      <c r="P28" s="124">
        <v>1.2804162686954788E-3</v>
      </c>
      <c r="Q28" s="121"/>
      <c r="R28"/>
      <c r="T28" s="3"/>
      <c r="U28" s="3"/>
      <c r="V28"/>
    </row>
    <row r="29" spans="1:22" ht="15" customHeight="1" x14ac:dyDescent="0.2">
      <c r="A29" s="65"/>
      <c r="B29" s="139" t="s">
        <v>409</v>
      </c>
      <c r="C29" s="67">
        <v>43</v>
      </c>
      <c r="D29" s="124">
        <v>2.1935418070637575E-4</v>
      </c>
      <c r="E29" s="67"/>
      <c r="F29" s="67">
        <v>83</v>
      </c>
      <c r="G29" s="124">
        <v>4.2340458287539736E-4</v>
      </c>
      <c r="H29" s="66"/>
      <c r="I29" s="43"/>
      <c r="J29" s="65"/>
      <c r="K29" s="139" t="s">
        <v>410</v>
      </c>
      <c r="L29" s="67">
        <v>75</v>
      </c>
      <c r="M29" s="124">
        <v>3.825945012320507E-4</v>
      </c>
      <c r="N29" s="67"/>
      <c r="O29" s="67">
        <v>143</v>
      </c>
      <c r="P29" s="124">
        <v>7.2948018495399788E-4</v>
      </c>
      <c r="Q29" s="66"/>
      <c r="R29"/>
      <c r="S29" s="3"/>
      <c r="T29" s="3"/>
      <c r="U29" s="3"/>
      <c r="V29"/>
    </row>
    <row r="30" spans="1:22" ht="15" customHeight="1" x14ac:dyDescent="0.2">
      <c r="A30" s="127"/>
      <c r="B30" s="139" t="s">
        <v>93</v>
      </c>
      <c r="C30" s="67">
        <v>50</v>
      </c>
      <c r="D30" s="124">
        <v>2.5506300082136715E-4</v>
      </c>
      <c r="E30" s="67"/>
      <c r="F30" s="67">
        <v>106</v>
      </c>
      <c r="G30" s="124">
        <v>5.4073356367219415E-4</v>
      </c>
      <c r="H30" s="66"/>
      <c r="I30" s="29"/>
      <c r="J30" s="65"/>
      <c r="K30" s="139" t="s">
        <v>411</v>
      </c>
      <c r="L30" s="67">
        <v>9</v>
      </c>
      <c r="M30" s="124">
        <v>4.5911340147846089E-5</v>
      </c>
      <c r="N30" s="67"/>
      <c r="O30" s="67">
        <v>134</v>
      </c>
      <c r="P30" s="124">
        <v>6.835688446422078E-4</v>
      </c>
      <c r="Q30" s="66"/>
      <c r="R30"/>
      <c r="S30" s="3"/>
      <c r="T30" s="3"/>
      <c r="U30" s="3"/>
      <c r="V30"/>
    </row>
    <row r="31" spans="1:22" ht="15" customHeight="1" x14ac:dyDescent="0.2">
      <c r="A31" s="65"/>
      <c r="B31" s="139" t="s">
        <v>412</v>
      </c>
      <c r="C31" s="67">
        <v>437</v>
      </c>
      <c r="D31" s="124">
        <v>2.2292506271787489E-3</v>
      </c>
      <c r="E31" s="67"/>
      <c r="F31" s="67">
        <v>2307</v>
      </c>
      <c r="G31" s="124">
        <v>1.176860689992219E-2</v>
      </c>
      <c r="H31" s="66"/>
      <c r="I31" s="35"/>
      <c r="J31" s="127"/>
      <c r="K31" s="139" t="s">
        <v>413</v>
      </c>
      <c r="L31" s="67">
        <v>38</v>
      </c>
      <c r="M31" s="124">
        <v>1.9384788062423903E-4</v>
      </c>
      <c r="N31" s="67"/>
      <c r="O31" s="67">
        <v>132</v>
      </c>
      <c r="P31" s="124">
        <v>6.7336632457292106E-4</v>
      </c>
      <c r="Q31" s="128"/>
      <c r="R31"/>
      <c r="V31"/>
    </row>
    <row r="32" spans="1:22" ht="15" customHeight="1" x14ac:dyDescent="0.2">
      <c r="A32" s="65"/>
      <c r="B32" s="139" t="s">
        <v>414</v>
      </c>
      <c r="C32" s="67">
        <v>70</v>
      </c>
      <c r="D32" s="124">
        <v>3.5708820114991403E-4</v>
      </c>
      <c r="E32" s="67"/>
      <c r="F32" s="67">
        <v>1077</v>
      </c>
      <c r="G32" s="124">
        <v>5.4940570573108792E-3</v>
      </c>
      <c r="H32" s="66"/>
      <c r="I32" s="43"/>
      <c r="J32" s="65"/>
      <c r="K32" s="139" t="s">
        <v>415</v>
      </c>
      <c r="L32" s="67">
        <v>13</v>
      </c>
      <c r="M32" s="124">
        <v>6.6316380213555457E-5</v>
      </c>
      <c r="N32" s="67"/>
      <c r="O32" s="67">
        <v>129</v>
      </c>
      <c r="P32" s="124">
        <v>6.5806254446899111E-4</v>
      </c>
      <c r="Q32" s="66"/>
      <c r="R32"/>
      <c r="V32"/>
    </row>
    <row r="33" spans="1:22" ht="15" customHeight="1" x14ac:dyDescent="0.2">
      <c r="A33" s="65"/>
      <c r="B33" s="139" t="s">
        <v>416</v>
      </c>
      <c r="C33" s="67">
        <v>251</v>
      </c>
      <c r="D33" s="124">
        <v>1.2804162641232631E-3</v>
      </c>
      <c r="E33" s="67"/>
      <c r="F33" s="67">
        <v>980</v>
      </c>
      <c r="G33" s="124">
        <v>4.9992348339504746E-3</v>
      </c>
      <c r="H33" s="66"/>
      <c r="I33" s="43"/>
      <c r="J33" s="127"/>
      <c r="K33" s="139" t="s">
        <v>417</v>
      </c>
      <c r="L33" s="67">
        <v>58</v>
      </c>
      <c r="M33" s="124">
        <v>2.9587308095278592E-4</v>
      </c>
      <c r="N33" s="67"/>
      <c r="O33" s="67">
        <v>116</v>
      </c>
      <c r="P33" s="124">
        <v>5.9174616401862765E-4</v>
      </c>
      <c r="Q33" s="128"/>
      <c r="R33"/>
      <c r="V33"/>
    </row>
    <row r="34" spans="1:22" ht="15" customHeight="1" x14ac:dyDescent="0.2">
      <c r="A34" s="65"/>
      <c r="B34" s="139" t="s">
        <v>418</v>
      </c>
      <c r="C34" s="67">
        <v>26</v>
      </c>
      <c r="D34" s="124">
        <v>1.3263276042711091E-4</v>
      </c>
      <c r="E34" s="67"/>
      <c r="F34" s="67">
        <v>132</v>
      </c>
      <c r="G34" s="124">
        <v>6.7336632457292106E-4</v>
      </c>
      <c r="H34" s="66"/>
      <c r="I34" s="43"/>
      <c r="J34" s="123"/>
      <c r="K34" s="139" t="s">
        <v>93</v>
      </c>
      <c r="L34" s="67">
        <v>54</v>
      </c>
      <c r="M34" s="124">
        <v>2.7546804088707651E-4</v>
      </c>
      <c r="N34" s="67"/>
      <c r="O34" s="67">
        <v>371</v>
      </c>
      <c r="P34" s="124">
        <v>1.8925674728526797E-3</v>
      </c>
      <c r="Q34" s="66"/>
      <c r="R34"/>
      <c r="V34"/>
    </row>
    <row r="35" spans="1:22" ht="15" customHeight="1" x14ac:dyDescent="0.2">
      <c r="A35" s="127"/>
      <c r="B35" s="139" t="s">
        <v>93</v>
      </c>
      <c r="C35" s="67">
        <v>90</v>
      </c>
      <c r="D35" s="124">
        <v>4.5911340147846086E-4</v>
      </c>
      <c r="E35" s="67"/>
      <c r="F35" s="67">
        <v>118</v>
      </c>
      <c r="G35" s="124">
        <v>6.0194868408791429E-4</v>
      </c>
      <c r="H35" s="121"/>
      <c r="I35" s="43"/>
      <c r="J35" s="123"/>
      <c r="K35" s="139" t="s">
        <v>419</v>
      </c>
      <c r="L35" s="67">
        <v>40</v>
      </c>
      <c r="M35" s="124">
        <v>2.0405040065709371E-4</v>
      </c>
      <c r="N35" s="67"/>
      <c r="O35" s="67">
        <v>270</v>
      </c>
      <c r="P35" s="124">
        <v>1.3773402093537022E-3</v>
      </c>
      <c r="Q35" s="66"/>
      <c r="R35"/>
      <c r="V35"/>
    </row>
    <row r="36" spans="1:22" ht="15" customHeight="1" x14ac:dyDescent="0.2">
      <c r="A36" s="65"/>
      <c r="B36" s="139" t="s">
        <v>420</v>
      </c>
      <c r="C36" s="67">
        <v>464.99990000000003</v>
      </c>
      <c r="D36" s="124">
        <v>2.3720853975127132E-3</v>
      </c>
      <c r="E36" s="67"/>
      <c r="F36" s="67">
        <v>27074</v>
      </c>
      <c r="G36" s="124">
        <v>0.13811151417793383</v>
      </c>
      <c r="H36" s="66"/>
      <c r="I36" s="43"/>
      <c r="J36" s="123"/>
      <c r="K36" s="139" t="s">
        <v>421</v>
      </c>
      <c r="L36" s="67">
        <v>31</v>
      </c>
      <c r="M36" s="124">
        <v>1.5813906050924764E-4</v>
      </c>
      <c r="N36" s="67"/>
      <c r="O36" s="67">
        <v>212</v>
      </c>
      <c r="P36" s="124">
        <v>1.0814671273443883E-3</v>
      </c>
      <c r="Q36" s="66"/>
      <c r="R36"/>
      <c r="V36"/>
    </row>
    <row r="37" spans="1:22" s="122" customFormat="1" ht="15" customHeight="1" x14ac:dyDescent="0.2">
      <c r="A37" s="65"/>
      <c r="B37" s="139" t="s">
        <v>422</v>
      </c>
      <c r="C37" s="67">
        <v>465</v>
      </c>
      <c r="D37" s="124">
        <v>2.3720859076387145E-3</v>
      </c>
      <c r="E37" s="67"/>
      <c r="F37" s="67">
        <v>22177</v>
      </c>
      <c r="G37" s="124">
        <v>0.11313064378828538</v>
      </c>
      <c r="H37" s="66"/>
      <c r="I37" s="32"/>
      <c r="J37" s="123"/>
      <c r="K37" s="139" t="s">
        <v>93</v>
      </c>
      <c r="L37" s="67">
        <v>9</v>
      </c>
      <c r="M37" s="124">
        <v>4.5911340147846089E-5</v>
      </c>
      <c r="N37" s="67"/>
      <c r="O37" s="67">
        <v>58</v>
      </c>
      <c r="P37" s="124">
        <v>2.9587308200931383E-4</v>
      </c>
      <c r="Q37" s="66"/>
      <c r="V37"/>
    </row>
    <row r="38" spans="1:22" ht="15" customHeight="1" x14ac:dyDescent="0.2">
      <c r="A38" s="127"/>
      <c r="B38" s="139" t="s">
        <v>423</v>
      </c>
      <c r="C38" s="67" t="s">
        <v>153</v>
      </c>
      <c r="D38" s="124" t="s">
        <v>153</v>
      </c>
      <c r="E38" s="67"/>
      <c r="F38" s="67">
        <v>4897</v>
      </c>
      <c r="G38" s="124">
        <v>2.4980870389648444E-2</v>
      </c>
      <c r="H38" s="121"/>
      <c r="I38" s="43"/>
      <c r="J38" s="123"/>
      <c r="K38" s="139" t="s">
        <v>424</v>
      </c>
      <c r="L38" s="67">
        <v>1317</v>
      </c>
      <c r="M38" s="124">
        <v>6.7183594416348105E-3</v>
      </c>
      <c r="N38" s="67"/>
      <c r="O38" s="67">
        <v>3</v>
      </c>
      <c r="P38" s="124">
        <v>1.5303780103930024E-5</v>
      </c>
      <c r="Q38" s="66"/>
      <c r="R38"/>
      <c r="V38"/>
    </row>
    <row r="39" spans="1:22" ht="15" customHeight="1" x14ac:dyDescent="0.2">
      <c r="A39" s="127"/>
      <c r="B39" s="139" t="s">
        <v>425</v>
      </c>
      <c r="C39" s="67">
        <v>1246</v>
      </c>
      <c r="D39" s="124">
        <v>6.3561699804684695E-3</v>
      </c>
      <c r="E39" s="67"/>
      <c r="F39" s="67">
        <v>10921</v>
      </c>
      <c r="G39" s="124">
        <v>5.5710860838339933E-2</v>
      </c>
      <c r="H39" s="121"/>
      <c r="I39" s="43"/>
      <c r="J39" s="123"/>
      <c r="K39" s="139" t="s">
        <v>426</v>
      </c>
      <c r="L39" s="67">
        <v>23494</v>
      </c>
      <c r="M39" s="124">
        <v>0.119849002825944</v>
      </c>
      <c r="N39" s="67"/>
      <c r="O39" s="67" t="s">
        <v>153</v>
      </c>
      <c r="P39" s="124" t="s">
        <v>153</v>
      </c>
      <c r="Q39" s="66"/>
      <c r="R39"/>
      <c r="V39"/>
    </row>
    <row r="40" spans="1:22" s="122" customFormat="1" ht="15" customHeight="1" x14ac:dyDescent="0.2">
      <c r="A40" s="65"/>
      <c r="B40" s="139" t="s">
        <v>427</v>
      </c>
      <c r="C40" s="67">
        <v>703</v>
      </c>
      <c r="D40" s="124">
        <v>3.5861857915484223E-3</v>
      </c>
      <c r="E40" s="67"/>
      <c r="F40" s="67">
        <v>7438</v>
      </c>
      <c r="G40" s="124">
        <v>3.7943172137677172E-2</v>
      </c>
      <c r="H40" s="66"/>
      <c r="I40" s="32"/>
      <c r="J40" s="123"/>
      <c r="K40" s="139" t="s">
        <v>428</v>
      </c>
      <c r="L40" s="67">
        <v>4142</v>
      </c>
      <c r="M40" s="124">
        <v>2.1129418988042055E-2</v>
      </c>
      <c r="N40" s="67"/>
      <c r="O40" s="67" t="s">
        <v>153</v>
      </c>
      <c r="P40" s="124" t="s">
        <v>153</v>
      </c>
      <c r="Q40" s="66"/>
      <c r="V40"/>
    </row>
    <row r="41" spans="1:22" s="122" customFormat="1" ht="15" customHeight="1" x14ac:dyDescent="0.2">
      <c r="A41" s="127"/>
      <c r="B41" s="139" t="s">
        <v>429</v>
      </c>
      <c r="C41" s="67">
        <v>543</v>
      </c>
      <c r="D41" s="124">
        <v>2.7699841889200472E-3</v>
      </c>
      <c r="E41" s="67"/>
      <c r="F41" s="67">
        <v>3483</v>
      </c>
      <c r="G41" s="124">
        <v>1.7767688700662757E-2</v>
      </c>
      <c r="H41" s="121"/>
      <c r="I41" s="32"/>
      <c r="J41" s="123"/>
      <c r="K41" s="139" t="s">
        <v>430</v>
      </c>
      <c r="L41" s="67">
        <v>808</v>
      </c>
      <c r="M41" s="124">
        <v>4.1218180932732929E-3</v>
      </c>
      <c r="N41" s="67"/>
      <c r="O41" s="67" t="s">
        <v>153</v>
      </c>
      <c r="P41" s="124" t="s">
        <v>153</v>
      </c>
      <c r="Q41" s="66"/>
      <c r="V41"/>
    </row>
    <row r="42" spans="1:22" s="122" customFormat="1" ht="15" customHeight="1" x14ac:dyDescent="0.2">
      <c r="A42" s="65"/>
      <c r="B42" s="139" t="s">
        <v>431</v>
      </c>
      <c r="C42" s="67">
        <v>498</v>
      </c>
      <c r="D42" s="124">
        <v>2.540427488180817E-3</v>
      </c>
      <c r="E42" s="67"/>
      <c r="F42" s="67">
        <v>3291</v>
      </c>
      <c r="G42" s="124">
        <v>1.6788246774011237E-2</v>
      </c>
      <c r="H42" s="66"/>
      <c r="I42" s="32"/>
      <c r="J42" s="123"/>
      <c r="K42" s="139" t="s">
        <v>432</v>
      </c>
      <c r="L42" s="67">
        <v>1658</v>
      </c>
      <c r="M42" s="124">
        <v>8.4578891072365353E-3</v>
      </c>
      <c r="N42" s="67"/>
      <c r="O42" s="67" t="s">
        <v>153</v>
      </c>
      <c r="P42" s="124" t="s">
        <v>153</v>
      </c>
      <c r="Q42" s="66"/>
      <c r="V42"/>
    </row>
    <row r="43" spans="1:22" ht="15" customHeight="1" x14ac:dyDescent="0.2">
      <c r="A43" s="65"/>
      <c r="B43" s="139" t="s">
        <v>433</v>
      </c>
      <c r="C43" s="67">
        <v>116</v>
      </c>
      <c r="D43" s="124">
        <v>5.9174616190557183E-4</v>
      </c>
      <c r="E43" s="67"/>
      <c r="F43" s="67">
        <v>467</v>
      </c>
      <c r="G43" s="124">
        <v>2.3822884361784404E-3</v>
      </c>
      <c r="H43" s="66"/>
      <c r="I43" s="43"/>
      <c r="J43" s="127"/>
      <c r="K43" s="139" t="s">
        <v>434</v>
      </c>
      <c r="L43" s="67">
        <v>6689</v>
      </c>
      <c r="M43" s="124">
        <v>3.4122328249882497E-2</v>
      </c>
      <c r="N43" s="67"/>
      <c r="O43" s="67" t="s">
        <v>153</v>
      </c>
      <c r="P43" s="124" t="s">
        <v>153</v>
      </c>
      <c r="Q43" s="128"/>
      <c r="R43"/>
      <c r="V43"/>
    </row>
    <row r="44" spans="1:22" ht="15" customHeight="1" x14ac:dyDescent="0.2">
      <c r="A44" s="65"/>
      <c r="B44" s="139" t="s">
        <v>435</v>
      </c>
      <c r="C44" s="67">
        <v>170</v>
      </c>
      <c r="D44" s="124">
        <v>8.6721420279264828E-4</v>
      </c>
      <c r="E44" s="67"/>
      <c r="F44" s="67">
        <v>461</v>
      </c>
      <c r="G44" s="124">
        <v>2.3516808759705804E-3</v>
      </c>
      <c r="H44" s="66"/>
      <c r="I44" s="43"/>
      <c r="J44" s="352"/>
      <c r="K44" s="139" t="s">
        <v>436</v>
      </c>
      <c r="L44" s="67">
        <v>2881</v>
      </c>
      <c r="M44" s="124">
        <v>1.4696730107327175E-2</v>
      </c>
      <c r="N44" s="67"/>
      <c r="O44" s="67" t="s">
        <v>153</v>
      </c>
      <c r="P44" s="124" t="s">
        <v>153</v>
      </c>
      <c r="Q44" s="353"/>
      <c r="R44"/>
      <c r="V44"/>
    </row>
    <row r="45" spans="1:22" ht="15" customHeight="1" x14ac:dyDescent="0.2">
      <c r="A45" s="65"/>
      <c r="B45" s="139" t="s">
        <v>437</v>
      </c>
      <c r="C45" s="67">
        <v>29</v>
      </c>
      <c r="D45" s="124">
        <v>1.4793654047639296E-4</v>
      </c>
      <c r="E45" s="67"/>
      <c r="F45" s="67">
        <v>375</v>
      </c>
      <c r="G45" s="124">
        <v>1.9129725129912532E-3</v>
      </c>
      <c r="H45" s="66"/>
      <c r="I45" s="34"/>
      <c r="J45" s="352"/>
      <c r="K45" s="139" t="s">
        <v>438</v>
      </c>
      <c r="L45" s="67">
        <v>1410</v>
      </c>
      <c r="M45" s="124">
        <v>7.1927766231625534E-3</v>
      </c>
      <c r="N45" s="67"/>
      <c r="O45" s="67" t="s">
        <v>153</v>
      </c>
      <c r="P45" s="124" t="s">
        <v>153</v>
      </c>
      <c r="Q45" s="355"/>
      <c r="R45"/>
      <c r="V45" s="122"/>
    </row>
    <row r="46" spans="1:22" ht="15" customHeight="1" x14ac:dyDescent="0.2">
      <c r="A46" s="65"/>
      <c r="B46" s="139" t="s">
        <v>439</v>
      </c>
      <c r="C46" s="67">
        <v>24</v>
      </c>
      <c r="D46" s="124">
        <v>1.2243024039425624E-4</v>
      </c>
      <c r="E46" s="67"/>
      <c r="F46" s="67">
        <v>357</v>
      </c>
      <c r="G46" s="124">
        <v>1.821149832367673E-3</v>
      </c>
      <c r="H46" s="66"/>
      <c r="I46" s="35"/>
      <c r="J46" s="352"/>
      <c r="K46" s="139" t="s">
        <v>440</v>
      </c>
      <c r="L46" s="67">
        <v>2121</v>
      </c>
      <c r="M46" s="124">
        <v>1.0819772494842395E-2</v>
      </c>
      <c r="N46" s="67"/>
      <c r="O46" s="67" t="s">
        <v>153</v>
      </c>
      <c r="P46" s="124" t="s">
        <v>153</v>
      </c>
      <c r="Q46" s="355"/>
      <c r="R46"/>
      <c r="V46" s="122"/>
    </row>
    <row r="47" spans="1:22" ht="15" customHeight="1" x14ac:dyDescent="0.2">
      <c r="A47" s="65"/>
      <c r="B47" s="139" t="s">
        <v>441</v>
      </c>
      <c r="C47" s="67">
        <v>4</v>
      </c>
      <c r="D47" s="124">
        <v>2.0405040065709372E-5</v>
      </c>
      <c r="E47" s="67"/>
      <c r="F47" s="67">
        <v>257</v>
      </c>
      <c r="G47" s="124">
        <v>1.3110238289033387E-3</v>
      </c>
      <c r="H47" s="66"/>
      <c r="J47" s="352"/>
      <c r="K47" s="139" t="s">
        <v>442</v>
      </c>
      <c r="L47" s="67">
        <v>3662</v>
      </c>
      <c r="M47" s="124">
        <v>1.8680814180156931E-2</v>
      </c>
      <c r="N47" s="67"/>
      <c r="O47" s="67" t="s">
        <v>153</v>
      </c>
      <c r="P47" s="124" t="s">
        <v>153</v>
      </c>
      <c r="Q47" s="355"/>
      <c r="R47"/>
      <c r="V47" s="122"/>
    </row>
    <row r="48" spans="1:22" ht="15" customHeight="1" x14ac:dyDescent="0.2">
      <c r="A48" s="65"/>
      <c r="B48" s="139" t="s">
        <v>443</v>
      </c>
      <c r="C48" s="67">
        <v>43</v>
      </c>
      <c r="D48" s="124">
        <v>2.1935418070637575E-4</v>
      </c>
      <c r="E48" s="67"/>
      <c r="F48" s="67">
        <v>192</v>
      </c>
      <c r="G48" s="124">
        <v>9.7944192665152152E-4</v>
      </c>
      <c r="H48" s="66"/>
      <c r="J48" s="352"/>
      <c r="K48" s="139" t="s">
        <v>444</v>
      </c>
      <c r="L48" s="67">
        <v>123</v>
      </c>
      <c r="M48" s="124">
        <v>6.2745498202056323E-4</v>
      </c>
      <c r="N48" s="67"/>
      <c r="O48" s="67" t="s">
        <v>153</v>
      </c>
      <c r="P48" s="124" t="s">
        <v>153</v>
      </c>
      <c r="Q48" s="355"/>
      <c r="R48"/>
      <c r="V48" s="122"/>
    </row>
    <row r="49" spans="1:22" ht="15" customHeight="1" x14ac:dyDescent="0.2">
      <c r="A49" s="65"/>
      <c r="B49" s="139" t="s">
        <v>445</v>
      </c>
      <c r="C49" s="67">
        <v>6</v>
      </c>
      <c r="D49" s="124">
        <v>3.0607560098564059E-5</v>
      </c>
      <c r="E49" s="67"/>
      <c r="F49" s="67">
        <v>137</v>
      </c>
      <c r="G49" s="124">
        <v>6.9887262474613776E-4</v>
      </c>
      <c r="H49" s="66"/>
      <c r="J49" s="352"/>
      <c r="K49" s="139" t="s">
        <v>214</v>
      </c>
      <c r="L49" s="67">
        <v>196029.99979999999</v>
      </c>
      <c r="M49" s="124">
        <v>1</v>
      </c>
      <c r="N49" s="67"/>
      <c r="O49" s="67">
        <v>196029.99909999996</v>
      </c>
      <c r="P49" s="124">
        <v>1</v>
      </c>
      <c r="Q49" s="355"/>
      <c r="R49"/>
      <c r="V49" s="122"/>
    </row>
    <row r="50" spans="1:22" ht="15" customHeight="1" x14ac:dyDescent="0.2">
      <c r="A50" s="65"/>
      <c r="B50" s="139" t="s">
        <v>446</v>
      </c>
      <c r="C50" s="67">
        <v>11</v>
      </c>
      <c r="D50" s="124">
        <v>5.6113860180700773E-5</v>
      </c>
      <c r="E50" s="67"/>
      <c r="F50" s="67">
        <v>125</v>
      </c>
      <c r="G50" s="124">
        <v>6.3765750433041773E-4</v>
      </c>
      <c r="H50" s="66"/>
      <c r="J50" s="352"/>
      <c r="K50" s="139" t="s">
        <v>447</v>
      </c>
      <c r="L50" s="67">
        <v>160</v>
      </c>
      <c r="M50" s="124" t="s">
        <v>133</v>
      </c>
      <c r="N50" s="67"/>
      <c r="O50" s="67" t="s">
        <v>153</v>
      </c>
      <c r="P50" s="124" t="s">
        <v>133</v>
      </c>
      <c r="Q50" s="355"/>
      <c r="R50"/>
      <c r="V50" s="122"/>
    </row>
    <row r="51" spans="1:22" s="122" customFormat="1" ht="15" customHeight="1" x14ac:dyDescent="0.2">
      <c r="A51" s="65"/>
      <c r="B51" s="139" t="s">
        <v>448</v>
      </c>
      <c r="C51" s="67">
        <v>17</v>
      </c>
      <c r="D51" s="124">
        <v>8.6721420279264826E-5</v>
      </c>
      <c r="E51" s="67"/>
      <c r="F51" s="67">
        <v>117</v>
      </c>
      <c r="G51" s="124">
        <v>5.9684742405327097E-4</v>
      </c>
      <c r="H51" s="66"/>
      <c r="I51" s="131"/>
      <c r="J51" s="352"/>
      <c r="K51" s="139" t="s">
        <v>449</v>
      </c>
      <c r="L51" s="67" t="s">
        <v>153</v>
      </c>
      <c r="M51" s="124" t="s">
        <v>153</v>
      </c>
      <c r="N51" s="67"/>
      <c r="O51" s="67">
        <v>190</v>
      </c>
      <c r="P51" s="124">
        <v>9.6923940658223489E-4</v>
      </c>
      <c r="Q51" s="355"/>
      <c r="R51" s="132"/>
      <c r="S51" s="132"/>
      <c r="T51" s="132"/>
      <c r="U51" s="132"/>
    </row>
    <row r="52" spans="1:22" ht="15" customHeight="1" x14ac:dyDescent="0.2">
      <c r="A52" s="65"/>
      <c r="B52" s="139" t="s">
        <v>450</v>
      </c>
      <c r="C52" s="67">
        <v>0</v>
      </c>
      <c r="D52" s="124">
        <v>0</v>
      </c>
      <c r="E52" s="67"/>
      <c r="F52" s="67">
        <v>96</v>
      </c>
      <c r="G52" s="124">
        <v>4.8972096332576076E-4</v>
      </c>
      <c r="H52" s="66"/>
      <c r="J52" s="352"/>
      <c r="K52" s="139" t="s">
        <v>133</v>
      </c>
      <c r="L52" s="67" t="s">
        <v>133</v>
      </c>
      <c r="M52" s="124" t="s">
        <v>133</v>
      </c>
      <c r="N52" s="67"/>
      <c r="O52" s="67" t="s">
        <v>133</v>
      </c>
      <c r="P52" s="124" t="s">
        <v>133</v>
      </c>
      <c r="Q52" s="355"/>
      <c r="R52"/>
      <c r="V52" s="122"/>
    </row>
    <row r="53" spans="1:22" ht="15" customHeight="1" x14ac:dyDescent="0.2">
      <c r="A53" s="127"/>
      <c r="B53" s="139" t="s">
        <v>451</v>
      </c>
      <c r="C53" s="67">
        <v>9</v>
      </c>
      <c r="D53" s="124">
        <v>4.5911340147846089E-5</v>
      </c>
      <c r="E53" s="67"/>
      <c r="F53" s="67">
        <v>94</v>
      </c>
      <c r="G53" s="124">
        <v>4.7951844325647413E-4</v>
      </c>
      <c r="H53" s="66"/>
      <c r="J53" s="352"/>
      <c r="K53" s="139" t="s">
        <v>133</v>
      </c>
      <c r="L53" s="67" t="s">
        <v>133</v>
      </c>
      <c r="M53" s="124" t="s">
        <v>133</v>
      </c>
      <c r="N53" s="67"/>
      <c r="O53" s="67" t="s">
        <v>133</v>
      </c>
      <c r="P53" s="124" t="s">
        <v>133</v>
      </c>
      <c r="Q53" s="355"/>
      <c r="R53"/>
      <c r="V53" s="122"/>
    </row>
    <row r="54" spans="1:22" ht="15" customHeight="1" x14ac:dyDescent="0.2">
      <c r="A54" s="65"/>
      <c r="B54" s="139" t="s">
        <v>452</v>
      </c>
      <c r="C54" s="67">
        <v>16</v>
      </c>
      <c r="D54" s="124">
        <v>8.1620160262837487E-5</v>
      </c>
      <c r="E54" s="67"/>
      <c r="F54" s="67">
        <v>93</v>
      </c>
      <c r="G54" s="124">
        <v>4.7441718322183075E-4</v>
      </c>
      <c r="H54" s="66"/>
      <c r="J54" s="356" t="s">
        <v>163</v>
      </c>
      <c r="K54" s="356"/>
      <c r="L54" s="356"/>
      <c r="M54" s="356"/>
      <c r="N54" s="356"/>
      <c r="O54" s="357"/>
      <c r="P54" s="357"/>
      <c r="Q54" s="357"/>
      <c r="R54"/>
      <c r="V54" s="122"/>
    </row>
    <row r="55" spans="1:22" ht="15" customHeight="1" x14ac:dyDescent="0.2">
      <c r="A55" s="65"/>
      <c r="B55" s="139" t="s">
        <v>453</v>
      </c>
      <c r="C55" s="67">
        <v>14</v>
      </c>
      <c r="D55" s="124">
        <v>7.1417640229982796E-5</v>
      </c>
      <c r="E55" s="67"/>
      <c r="F55" s="67">
        <v>80</v>
      </c>
      <c r="G55" s="124">
        <v>4.081008027714673E-4</v>
      </c>
      <c r="H55" s="66"/>
      <c r="J55" s="415" t="s">
        <v>329</v>
      </c>
      <c r="K55" s="415"/>
      <c r="L55" s="415"/>
      <c r="M55" s="415"/>
      <c r="N55" s="415"/>
      <c r="O55" s="415"/>
      <c r="P55" s="415"/>
      <c r="Q55" s="415"/>
      <c r="R55"/>
      <c r="V55" s="122"/>
    </row>
    <row r="56" spans="1:22" ht="15" customHeight="1" x14ac:dyDescent="0.2">
      <c r="A56" s="65"/>
      <c r="B56" s="139" t="s">
        <v>454</v>
      </c>
      <c r="C56" s="67">
        <v>5</v>
      </c>
      <c r="D56" s="124">
        <v>2.5506300082136714E-5</v>
      </c>
      <c r="E56" s="67"/>
      <c r="F56" s="67">
        <v>75</v>
      </c>
      <c r="G56" s="124">
        <v>3.8259450259825061E-4</v>
      </c>
      <c r="H56" s="66"/>
      <c r="J56" s="415"/>
      <c r="K56" s="415"/>
      <c r="L56" s="415"/>
      <c r="M56" s="415"/>
      <c r="N56" s="415"/>
      <c r="O56" s="415"/>
      <c r="P56" s="415"/>
      <c r="Q56" s="415"/>
      <c r="R56"/>
      <c r="V56" s="122"/>
    </row>
    <row r="57" spans="1:22" ht="15" customHeight="1" x14ac:dyDescent="0.2">
      <c r="A57" s="65"/>
      <c r="B57" s="139" t="s">
        <v>93</v>
      </c>
      <c r="C57" s="67">
        <v>34</v>
      </c>
      <c r="D57" s="124">
        <v>1.7344284055852965E-4</v>
      </c>
      <c r="E57" s="67"/>
      <c r="F57" s="67">
        <v>365</v>
      </c>
      <c r="G57" s="124">
        <v>1.8619599126448196E-3</v>
      </c>
      <c r="H57" s="66"/>
      <c r="J57" s="415"/>
      <c r="K57" s="415"/>
      <c r="L57" s="415"/>
      <c r="M57" s="415"/>
      <c r="N57" s="415"/>
      <c r="O57" s="415"/>
      <c r="P57" s="415"/>
      <c r="Q57" s="415"/>
      <c r="R57"/>
      <c r="V57" s="122"/>
    </row>
    <row r="58" spans="1:22" ht="15" customHeight="1" x14ac:dyDescent="0.2">
      <c r="A58" s="65"/>
      <c r="B58" s="139" t="s">
        <v>455</v>
      </c>
      <c r="C58" s="67">
        <v>725</v>
      </c>
      <c r="D58" s="124">
        <v>3.6984135119098238E-3</v>
      </c>
      <c r="E58" s="67"/>
      <c r="F58" s="67">
        <v>5685</v>
      </c>
      <c r="G58" s="124">
        <v>2.9000663296947397E-2</v>
      </c>
      <c r="H58" s="66"/>
      <c r="J58" s="409"/>
      <c r="K58" s="409"/>
      <c r="L58" s="409"/>
      <c r="M58" s="409"/>
      <c r="N58" s="409"/>
      <c r="O58" s="409"/>
      <c r="P58" s="409"/>
      <c r="Q58" s="409"/>
      <c r="R58"/>
      <c r="V58" s="122"/>
    </row>
    <row r="59" spans="1:22" ht="15" customHeight="1" x14ac:dyDescent="0.2">
      <c r="A59" s="65"/>
      <c r="B59" s="139" t="s">
        <v>456</v>
      </c>
      <c r="C59" s="67">
        <v>201</v>
      </c>
      <c r="D59" s="124">
        <v>1.025353263301896E-3</v>
      </c>
      <c r="E59" s="67"/>
      <c r="F59" s="67">
        <v>1253</v>
      </c>
      <c r="G59" s="124">
        <v>6.3918788234081066E-3</v>
      </c>
      <c r="H59" s="66"/>
      <c r="J59" s="409"/>
      <c r="K59" s="409"/>
      <c r="L59" s="409"/>
      <c r="M59" s="409"/>
      <c r="N59" s="409"/>
      <c r="O59" s="409"/>
      <c r="P59" s="409"/>
      <c r="Q59" s="409"/>
      <c r="R59"/>
      <c r="V59" s="122"/>
    </row>
    <row r="60" spans="1:22" ht="15" customHeight="1" x14ac:dyDescent="0.2">
      <c r="A60" s="65"/>
      <c r="B60" s="139" t="s">
        <v>457</v>
      </c>
      <c r="C60" s="67">
        <v>64</v>
      </c>
      <c r="D60" s="124">
        <v>3.2648064105134995E-4</v>
      </c>
      <c r="E60" s="67"/>
      <c r="F60" s="67">
        <v>662</v>
      </c>
      <c r="G60" s="124">
        <v>3.3770341429338923E-3</v>
      </c>
      <c r="H60" s="66"/>
      <c r="J60" s="409"/>
      <c r="K60" s="409"/>
      <c r="L60" s="409"/>
      <c r="M60" s="409"/>
      <c r="N60" s="409"/>
      <c r="O60" s="409"/>
      <c r="P60" s="409"/>
      <c r="Q60" s="409"/>
      <c r="R60"/>
      <c r="V60" s="122"/>
    </row>
    <row r="61" spans="1:22" ht="15" customHeight="1" x14ac:dyDescent="0.2">
      <c r="A61" s="65"/>
      <c r="B61" s="139" t="s">
        <v>458</v>
      </c>
      <c r="C61" s="67">
        <v>144</v>
      </c>
      <c r="D61" s="124">
        <v>7.3458144236553742E-4</v>
      </c>
      <c r="E61" s="67"/>
      <c r="F61" s="67">
        <v>516</v>
      </c>
      <c r="G61" s="124">
        <v>2.6322501778759644E-3</v>
      </c>
      <c r="H61" s="66"/>
      <c r="J61" s="409"/>
      <c r="K61" s="409"/>
      <c r="L61" s="409"/>
      <c r="M61" s="409"/>
      <c r="N61" s="409"/>
      <c r="O61" s="409"/>
      <c r="P61" s="409"/>
      <c r="Q61" s="409"/>
      <c r="R61"/>
      <c r="V61" s="122"/>
    </row>
    <row r="62" spans="1:22" ht="15" customHeight="1" x14ac:dyDescent="0.2">
      <c r="A62" s="65"/>
      <c r="B62" s="139" t="s">
        <v>459</v>
      </c>
      <c r="C62" s="67">
        <v>48</v>
      </c>
      <c r="D62" s="124">
        <v>2.4486048078851247E-4</v>
      </c>
      <c r="E62" s="67"/>
      <c r="F62" s="67">
        <v>381</v>
      </c>
      <c r="G62" s="124">
        <v>1.9435800731991131E-3</v>
      </c>
      <c r="H62" s="66"/>
      <c r="J62" s="409"/>
      <c r="K62" s="409"/>
      <c r="L62" s="409"/>
      <c r="M62" s="409"/>
      <c r="N62" s="409"/>
      <c r="O62" s="409"/>
      <c r="P62" s="409"/>
      <c r="Q62" s="409"/>
      <c r="R62"/>
      <c r="V62" s="122"/>
    </row>
    <row r="63" spans="1:22" ht="15" customHeight="1" x14ac:dyDescent="0.2">
      <c r="A63" s="65"/>
      <c r="B63" s="139" t="s">
        <v>460</v>
      </c>
      <c r="C63" s="67">
        <v>9</v>
      </c>
      <c r="D63" s="124">
        <v>4.5911340147846089E-5</v>
      </c>
      <c r="E63" s="67"/>
      <c r="F63" s="67">
        <v>366</v>
      </c>
      <c r="G63" s="124">
        <v>1.8670611726794631E-3</v>
      </c>
      <c r="H63" s="66"/>
      <c r="J63" s="409"/>
      <c r="K63" s="409"/>
      <c r="L63" s="409"/>
      <c r="M63" s="409"/>
      <c r="N63" s="409"/>
      <c r="O63" s="409"/>
      <c r="P63" s="409"/>
      <c r="Q63" s="409"/>
      <c r="R63"/>
      <c r="V63" s="122"/>
    </row>
    <row r="64" spans="1:22" ht="15" customHeight="1" x14ac:dyDescent="0.2">
      <c r="A64" s="65"/>
      <c r="B64" s="139" t="s">
        <v>461</v>
      </c>
      <c r="C64" s="67">
        <v>33</v>
      </c>
      <c r="D64" s="124">
        <v>1.6834158054210231E-4</v>
      </c>
      <c r="E64" s="67"/>
      <c r="F64" s="67">
        <v>248</v>
      </c>
      <c r="G64" s="124">
        <v>1.2651124885915486E-3</v>
      </c>
      <c r="H64" s="66"/>
      <c r="J64" s="409"/>
      <c r="K64" s="409"/>
      <c r="L64" s="409"/>
      <c r="M64" s="409"/>
      <c r="N64" s="409"/>
      <c r="O64" s="409"/>
      <c r="P64" s="409"/>
      <c r="Q64" s="409"/>
      <c r="R64" s="133"/>
      <c r="S64" s="133"/>
      <c r="T64" s="133"/>
      <c r="U64" s="133"/>
      <c r="V64" s="122"/>
    </row>
    <row r="65" spans="1:22" s="111" customFormat="1" ht="15" customHeight="1" x14ac:dyDescent="0.2">
      <c r="A65" s="65"/>
      <c r="B65" s="139" t="s">
        <v>462</v>
      </c>
      <c r="C65" s="67">
        <v>14</v>
      </c>
      <c r="D65" s="124">
        <v>7.1417640229982796E-5</v>
      </c>
      <c r="E65" s="67"/>
      <c r="F65" s="67">
        <v>223</v>
      </c>
      <c r="G65" s="124">
        <v>1.1375809877254652E-3</v>
      </c>
      <c r="H65" s="66"/>
      <c r="I65" s="134"/>
      <c r="J65" s="409"/>
      <c r="K65" s="409"/>
      <c r="L65" s="409"/>
      <c r="M65" s="409"/>
      <c r="N65" s="409"/>
      <c r="O65" s="409"/>
      <c r="P65" s="409"/>
      <c r="Q65" s="409"/>
      <c r="V65" s="122"/>
    </row>
    <row r="66" spans="1:22" ht="15" customHeight="1" x14ac:dyDescent="0.2">
      <c r="A66" s="65"/>
      <c r="B66" s="139" t="s">
        <v>463</v>
      </c>
      <c r="C66" s="67">
        <v>17</v>
      </c>
      <c r="D66" s="124">
        <v>8.6721420279264826E-5</v>
      </c>
      <c r="E66" s="67"/>
      <c r="F66" s="67">
        <v>222</v>
      </c>
      <c r="G66" s="124">
        <v>1.1324797276908219E-3</v>
      </c>
      <c r="H66" s="66"/>
      <c r="J66" s="409"/>
      <c r="K66" s="409"/>
      <c r="L66" s="409"/>
      <c r="M66" s="409"/>
      <c r="N66" s="409"/>
      <c r="O66" s="409"/>
      <c r="P66" s="409"/>
      <c r="Q66" s="409"/>
      <c r="R66"/>
      <c r="V66" s="122"/>
    </row>
    <row r="67" spans="1:22" ht="15" customHeight="1" x14ac:dyDescent="0.2">
      <c r="A67" s="65"/>
      <c r="B67" s="139" t="s">
        <v>464</v>
      </c>
      <c r="C67" s="67">
        <v>9</v>
      </c>
      <c r="D67" s="124">
        <v>4.5911340147846089E-5</v>
      </c>
      <c r="E67" s="67"/>
      <c r="F67" s="67">
        <v>170</v>
      </c>
      <c r="G67" s="124">
        <v>8.672142058893681E-4</v>
      </c>
      <c r="H67" s="66"/>
      <c r="J67" s="409"/>
      <c r="K67" s="409"/>
      <c r="L67" s="409"/>
      <c r="M67" s="409"/>
      <c r="N67" s="409"/>
      <c r="O67" s="409"/>
      <c r="P67" s="409"/>
      <c r="Q67" s="409"/>
      <c r="R67"/>
      <c r="V67" s="122"/>
    </row>
    <row r="68" spans="1:22" ht="15" customHeight="1" x14ac:dyDescent="0.2">
      <c r="A68" s="65"/>
      <c r="B68" s="139" t="s">
        <v>465</v>
      </c>
      <c r="C68" s="67">
        <v>16</v>
      </c>
      <c r="D68" s="124">
        <v>8.1620160262837487E-5</v>
      </c>
      <c r="E68" s="67"/>
      <c r="F68" s="67">
        <v>162</v>
      </c>
      <c r="G68" s="124">
        <v>8.2640412561222135E-4</v>
      </c>
      <c r="H68" s="66"/>
      <c r="J68" s="409"/>
      <c r="K68" s="409"/>
      <c r="L68" s="409"/>
      <c r="M68" s="409"/>
      <c r="N68" s="409"/>
      <c r="O68" s="409"/>
      <c r="P68" s="409"/>
      <c r="Q68" s="409"/>
      <c r="R68"/>
      <c r="V68" s="122"/>
    </row>
    <row r="69" spans="1:22" ht="15" customHeight="1" x14ac:dyDescent="0.2">
      <c r="A69" s="65"/>
      <c r="B69" s="139" t="s">
        <v>466</v>
      </c>
      <c r="C69" s="67">
        <v>11</v>
      </c>
      <c r="D69" s="124">
        <v>5.6113860180700773E-5</v>
      </c>
      <c r="E69" s="67"/>
      <c r="F69" s="67">
        <v>147</v>
      </c>
      <c r="G69" s="124">
        <v>7.4988522509257126E-4</v>
      </c>
      <c r="H69" s="66"/>
      <c r="J69" s="409"/>
      <c r="K69" s="409"/>
      <c r="L69" s="409"/>
      <c r="M69" s="409"/>
      <c r="N69" s="409"/>
      <c r="O69" s="409"/>
      <c r="P69" s="409"/>
      <c r="Q69" s="409"/>
      <c r="R69"/>
      <c r="V69" s="122"/>
    </row>
    <row r="70" spans="1:22" ht="15" customHeight="1" x14ac:dyDescent="0.2">
      <c r="A70" s="123"/>
      <c r="B70" s="139" t="s">
        <v>467</v>
      </c>
      <c r="C70" s="67">
        <v>11</v>
      </c>
      <c r="D70" s="124">
        <v>5.6113860180700773E-5</v>
      </c>
      <c r="E70" s="67"/>
      <c r="F70" s="67">
        <v>113</v>
      </c>
      <c r="G70" s="124">
        <v>5.7644238391469759E-4</v>
      </c>
      <c r="H70" s="121"/>
      <c r="J70" s="409"/>
      <c r="K70" s="409"/>
      <c r="L70" s="409"/>
      <c r="M70" s="409"/>
      <c r="N70" s="409"/>
      <c r="O70" s="409"/>
      <c r="P70" s="409"/>
      <c r="Q70" s="409"/>
      <c r="R70"/>
      <c r="V70" s="122"/>
    </row>
    <row r="71" spans="1:22" ht="15" customHeight="1" x14ac:dyDescent="0.2">
      <c r="A71" s="354"/>
      <c r="B71" s="139" t="s">
        <v>468</v>
      </c>
      <c r="C71" s="67">
        <v>6</v>
      </c>
      <c r="D71" s="124">
        <v>3.0607560098564059E-5</v>
      </c>
      <c r="E71" s="354"/>
      <c r="F71" s="67">
        <v>106</v>
      </c>
      <c r="G71" s="124">
        <v>5.4073356367219415E-4</v>
      </c>
      <c r="H71" s="354"/>
      <c r="J71" s="409"/>
      <c r="K71" s="409"/>
      <c r="L71" s="409"/>
      <c r="M71" s="409"/>
      <c r="N71" s="409"/>
      <c r="O71" s="409"/>
      <c r="P71" s="409"/>
      <c r="Q71" s="409"/>
      <c r="R71"/>
      <c r="V71" s="122"/>
    </row>
  </sheetData>
  <mergeCells count="3">
    <mergeCell ref="B6:B7"/>
    <mergeCell ref="K6:K7"/>
    <mergeCell ref="J55:Q71"/>
  </mergeCells>
  <phoneticPr fontId="0" type="noConversion"/>
  <conditionalFormatting sqref="A8:H71">
    <cfRule type="expression" dxfId="60" priority="54" stopIfTrue="1">
      <formula>#REF!=0</formula>
    </cfRule>
    <cfRule type="expression" dxfId="59" priority="55" stopIfTrue="1">
      <formula>MOD(#REF!,1)=0</formula>
    </cfRule>
    <cfRule type="expression" dxfId="58" priority="56" stopIfTrue="1">
      <formula>MOD(ROW(),2)=1</formula>
    </cfRule>
  </conditionalFormatting>
  <conditionalFormatting sqref="J8:Q53">
    <cfRule type="expression" dxfId="57" priority="57" stopIfTrue="1">
      <formula>#REF!=0</formula>
    </cfRule>
    <cfRule type="expression" dxfId="56" priority="58" stopIfTrue="1">
      <formula>MOD(#REF!,1)=0</formula>
    </cfRule>
    <cfRule type="expression" dxfId="55" priority="59" stopIfTrue="1">
      <formula>MOD(ROW(),2)=1</formula>
    </cfRule>
  </conditionalFormatting>
  <hyperlinks>
    <hyperlink ref="S5" location="Inhoud!A1" display="Inhoud!A1"/>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Z30"/>
  <sheetViews>
    <sheetView topLeftCell="A4" zoomScale="80" zoomScaleNormal="80" workbookViewId="0">
      <selection activeCell="A4" sqref="A4"/>
    </sheetView>
  </sheetViews>
  <sheetFormatPr defaultRowHeight="13.5" x14ac:dyDescent="0.2"/>
  <cols>
    <col min="1" max="1" width="2.42578125" style="3" customWidth="1"/>
    <col min="2" max="2" width="8.5703125" style="3" customWidth="1"/>
    <col min="3" max="3" width="10.28515625" style="3" customWidth="1"/>
    <col min="4" max="5" width="10.85546875" style="3" customWidth="1"/>
    <col min="6" max="6" width="1.42578125" style="3" customWidth="1"/>
    <col min="7" max="9" width="11" style="3" customWidth="1"/>
    <col min="10" max="10" width="1.28515625" style="3" customWidth="1"/>
    <col min="11" max="13" width="10.7109375" style="3" customWidth="1"/>
    <col min="14" max="14" width="1.85546875" style="3" customWidth="1"/>
    <col min="15" max="15" width="11.28515625" style="3" customWidth="1"/>
    <col min="16" max="16" width="2.42578125" style="3" customWidth="1"/>
    <col min="17" max="17" width="2" style="10" customWidth="1"/>
    <col min="18" max="18" width="12.85546875" style="10" customWidth="1"/>
    <col min="19" max="19" width="1.5703125" style="10" customWidth="1"/>
    <col min="20" max="78" width="9.28515625" style="10" hidden="1" customWidth="1"/>
    <col min="79" max="16384" width="9.140625" style="3"/>
  </cols>
  <sheetData>
    <row r="1" spans="1:78" hidden="1" x14ac:dyDescent="0.2"/>
    <row r="2" spans="1:78" hidden="1" x14ac:dyDescent="0.2"/>
    <row r="3" spans="1:78" hidden="1" x14ac:dyDescent="0.2"/>
    <row r="4" spans="1:78" s="55" customFormat="1" ht="27.75" customHeight="1" x14ac:dyDescent="0.25">
      <c r="A4" s="30" t="s">
        <v>359</v>
      </c>
      <c r="O4" s="56"/>
      <c r="P4" s="334" t="s">
        <v>251</v>
      </c>
      <c r="Q4" s="4"/>
      <c r="R4" s="53" t="s">
        <v>205</v>
      </c>
    </row>
    <row r="5" spans="1:78" s="1" customFormat="1" ht="18" customHeight="1" x14ac:dyDescent="0.2">
      <c r="A5" s="337"/>
      <c r="B5" s="404" t="s">
        <v>207</v>
      </c>
      <c r="C5" s="362" t="s">
        <v>252</v>
      </c>
      <c r="D5" s="362"/>
      <c r="E5" s="362"/>
      <c r="F5" s="363"/>
      <c r="G5" s="362" t="s">
        <v>253</v>
      </c>
      <c r="H5" s="362"/>
      <c r="I5" s="362"/>
      <c r="J5" s="363"/>
      <c r="K5" s="362" t="s">
        <v>66</v>
      </c>
      <c r="L5" s="362"/>
      <c r="M5" s="362"/>
      <c r="N5" s="363"/>
      <c r="O5" s="364" t="s">
        <v>254</v>
      </c>
      <c r="P5" s="363"/>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row>
    <row r="6" spans="1:78" s="1" customFormat="1" ht="14.25" customHeight="1" x14ac:dyDescent="0.2">
      <c r="A6" s="157"/>
      <c r="B6" s="416"/>
      <c r="C6" s="418" t="s">
        <v>255</v>
      </c>
      <c r="D6" s="418" t="s">
        <v>330</v>
      </c>
      <c r="E6" s="358" t="s">
        <v>256</v>
      </c>
      <c r="F6" s="359"/>
      <c r="G6" s="418" t="s">
        <v>247</v>
      </c>
      <c r="H6" s="366" t="s">
        <v>331</v>
      </c>
      <c r="I6" s="366" t="s">
        <v>257</v>
      </c>
      <c r="J6" s="359"/>
      <c r="K6" s="418" t="s">
        <v>247</v>
      </c>
      <c r="L6" s="366" t="s">
        <v>331</v>
      </c>
      <c r="M6" s="366" t="s">
        <v>257</v>
      </c>
      <c r="N6" s="359"/>
      <c r="O6" s="365" t="s">
        <v>258</v>
      </c>
      <c r="P6" s="359"/>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row>
    <row r="7" spans="1:78" s="2" customFormat="1" ht="14.25" customHeight="1" x14ac:dyDescent="0.2">
      <c r="A7" s="92"/>
      <c r="B7" s="417"/>
      <c r="C7" s="419"/>
      <c r="D7" s="419"/>
      <c r="E7" s="360" t="s">
        <v>259</v>
      </c>
      <c r="F7" s="361"/>
      <c r="G7" s="419"/>
      <c r="H7" s="367" t="s">
        <v>332</v>
      </c>
      <c r="I7" s="367" t="s">
        <v>259</v>
      </c>
      <c r="J7" s="361"/>
      <c r="K7" s="419"/>
      <c r="L7" s="367" t="s">
        <v>332</v>
      </c>
      <c r="M7" s="367" t="s">
        <v>259</v>
      </c>
      <c r="N7" s="361"/>
      <c r="O7" s="360"/>
      <c r="P7" s="361"/>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row>
    <row r="8" spans="1:78" s="2" customFormat="1" ht="15.75" customHeight="1" x14ac:dyDescent="0.2">
      <c r="A8" s="68"/>
      <c r="B8" s="136">
        <v>1980</v>
      </c>
      <c r="C8" s="66">
        <v>223</v>
      </c>
      <c r="D8" s="66">
        <v>27</v>
      </c>
      <c r="E8" s="66">
        <v>196</v>
      </c>
      <c r="F8" s="66"/>
      <c r="G8" s="66">
        <v>5306</v>
      </c>
      <c r="H8" s="66">
        <v>213</v>
      </c>
      <c r="I8" s="66">
        <v>5093</v>
      </c>
      <c r="J8" s="66"/>
      <c r="K8" s="66">
        <v>73</v>
      </c>
      <c r="L8" s="66">
        <v>21</v>
      </c>
      <c r="M8" s="66">
        <v>52</v>
      </c>
      <c r="N8" s="66"/>
      <c r="O8" s="66">
        <v>5505</v>
      </c>
      <c r="P8" s="68" t="s">
        <v>260</v>
      </c>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row>
    <row r="9" spans="1:78" ht="15.75" customHeight="1" x14ac:dyDescent="0.2">
      <c r="A9" s="68"/>
      <c r="B9" s="123">
        <v>1985</v>
      </c>
      <c r="C9" s="66">
        <v>977</v>
      </c>
      <c r="D9" s="66">
        <v>141</v>
      </c>
      <c r="E9" s="66">
        <v>836</v>
      </c>
      <c r="F9" s="66"/>
      <c r="G9" s="66">
        <v>5562</v>
      </c>
      <c r="H9" s="66">
        <v>1739</v>
      </c>
      <c r="I9" s="66">
        <v>3823</v>
      </c>
      <c r="J9" s="66"/>
      <c r="K9" s="66">
        <v>206</v>
      </c>
      <c r="L9" s="66">
        <v>109</v>
      </c>
      <c r="M9" s="66">
        <v>97</v>
      </c>
      <c r="N9" s="66"/>
      <c r="O9" s="66">
        <v>4756</v>
      </c>
      <c r="P9" s="68"/>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row>
    <row r="10" spans="1:78" s="4" customFormat="1" ht="15.75" customHeight="1" x14ac:dyDescent="0.2">
      <c r="A10" s="68"/>
      <c r="B10" s="123">
        <v>1990</v>
      </c>
      <c r="C10" s="66">
        <v>1472</v>
      </c>
      <c r="D10" s="66">
        <v>309</v>
      </c>
      <c r="E10" s="66">
        <v>1163</v>
      </c>
      <c r="F10" s="66"/>
      <c r="G10" s="66">
        <v>7922</v>
      </c>
      <c r="H10" s="66">
        <v>2434</v>
      </c>
      <c r="I10" s="66">
        <v>5488</v>
      </c>
      <c r="J10" s="66"/>
      <c r="K10" s="66">
        <v>674</v>
      </c>
      <c r="L10" s="66">
        <v>289</v>
      </c>
      <c r="M10" s="66">
        <v>385</v>
      </c>
      <c r="N10" s="66"/>
      <c r="O10" s="66">
        <v>7036</v>
      </c>
      <c r="P10" s="68"/>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row>
    <row r="11" spans="1:78" ht="15.75" customHeight="1" x14ac:dyDescent="0.2">
      <c r="A11" s="68"/>
      <c r="B11" s="123">
        <v>1995</v>
      </c>
      <c r="C11" s="66">
        <v>1772</v>
      </c>
      <c r="D11" s="66">
        <v>467</v>
      </c>
      <c r="E11" s="66">
        <v>1305</v>
      </c>
      <c r="F11" s="66"/>
      <c r="G11" s="66">
        <v>10493</v>
      </c>
      <c r="H11" s="66">
        <v>3847</v>
      </c>
      <c r="I11" s="66">
        <v>6646</v>
      </c>
      <c r="J11" s="66"/>
      <c r="K11" s="66">
        <v>756</v>
      </c>
      <c r="L11" s="66">
        <v>715</v>
      </c>
      <c r="M11" s="66">
        <v>41</v>
      </c>
      <c r="N11" s="66"/>
      <c r="O11" s="66">
        <v>7992</v>
      </c>
      <c r="P11" s="68"/>
      <c r="Q11" s="9"/>
      <c r="R11" s="25"/>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row>
    <row r="12" spans="1:78" ht="15.75" customHeight="1" x14ac:dyDescent="0.2">
      <c r="A12" s="68"/>
      <c r="B12" s="123">
        <v>2000</v>
      </c>
      <c r="C12" s="66">
        <v>2461</v>
      </c>
      <c r="D12" s="66">
        <v>652</v>
      </c>
      <c r="E12" s="66">
        <v>1809</v>
      </c>
      <c r="F12" s="66"/>
      <c r="G12" s="66">
        <v>10640</v>
      </c>
      <c r="H12" s="66">
        <v>5453</v>
      </c>
      <c r="I12" s="66">
        <v>5187</v>
      </c>
      <c r="J12" s="66"/>
      <c r="K12" s="66">
        <v>1634</v>
      </c>
      <c r="L12" s="66">
        <v>966</v>
      </c>
      <c r="M12" s="66">
        <v>668</v>
      </c>
      <c r="N12" s="66"/>
      <c r="O12" s="66">
        <v>7664</v>
      </c>
      <c r="P12" s="68"/>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row>
    <row r="13" spans="1:78" ht="15.75" customHeight="1" x14ac:dyDescent="0.2">
      <c r="A13" s="68"/>
      <c r="B13" s="123">
        <v>2001</v>
      </c>
      <c r="C13" s="66">
        <v>2621</v>
      </c>
      <c r="D13" s="66">
        <v>673</v>
      </c>
      <c r="E13" s="66">
        <v>1948</v>
      </c>
      <c r="F13" s="66"/>
      <c r="G13" s="66">
        <v>11516</v>
      </c>
      <c r="H13" s="66">
        <v>5726</v>
      </c>
      <c r="I13" s="66">
        <v>5790</v>
      </c>
      <c r="J13" s="66"/>
      <c r="K13" s="66">
        <v>1796</v>
      </c>
      <c r="L13" s="66">
        <v>1112</v>
      </c>
      <c r="M13" s="66">
        <v>684</v>
      </c>
      <c r="N13" s="66"/>
      <c r="O13" s="66">
        <v>8422</v>
      </c>
      <c r="P13" s="68"/>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row>
    <row r="14" spans="1:78" ht="15.75" customHeight="1" x14ac:dyDescent="0.2">
      <c r="A14" s="68"/>
      <c r="B14" s="123">
        <v>2002</v>
      </c>
      <c r="C14" s="66">
        <v>2591</v>
      </c>
      <c r="D14" s="66">
        <v>724</v>
      </c>
      <c r="E14" s="66">
        <v>1867</v>
      </c>
      <c r="F14" s="66"/>
      <c r="G14" s="66">
        <v>9900</v>
      </c>
      <c r="H14" s="66">
        <v>6568</v>
      </c>
      <c r="I14" s="66">
        <v>3332</v>
      </c>
      <c r="J14" s="66"/>
      <c r="K14" s="66">
        <v>1894</v>
      </c>
      <c r="L14" s="66">
        <v>1182</v>
      </c>
      <c r="M14" s="66">
        <v>712</v>
      </c>
      <c r="N14" s="66"/>
      <c r="O14" s="66">
        <v>5911</v>
      </c>
      <c r="P14" s="68"/>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row>
    <row r="15" spans="1:78" ht="15.75" customHeight="1" x14ac:dyDescent="0.2">
      <c r="A15" s="68"/>
      <c r="B15" s="123">
        <v>2003</v>
      </c>
      <c r="C15" s="66">
        <v>2731</v>
      </c>
      <c r="D15" s="66">
        <v>752</v>
      </c>
      <c r="E15" s="66">
        <v>1979</v>
      </c>
      <c r="F15" s="66"/>
      <c r="G15" s="66">
        <v>10464</v>
      </c>
      <c r="H15" s="66">
        <v>6491</v>
      </c>
      <c r="I15" s="66">
        <v>3973</v>
      </c>
      <c r="J15" s="66"/>
      <c r="K15" s="66">
        <v>1572</v>
      </c>
      <c r="L15" s="66">
        <v>1580</v>
      </c>
      <c r="M15" s="66">
        <v>-8</v>
      </c>
      <c r="N15" s="66"/>
      <c r="O15" s="66">
        <v>5944</v>
      </c>
      <c r="P15" s="68"/>
      <c r="Q15" s="9"/>
      <c r="R15" s="25"/>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row>
    <row r="16" spans="1:78" ht="15.75" customHeight="1" x14ac:dyDescent="0.2">
      <c r="A16" s="68"/>
      <c r="B16" s="123">
        <v>2004</v>
      </c>
      <c r="C16" s="66">
        <v>2574</v>
      </c>
      <c r="D16" s="66">
        <v>759</v>
      </c>
      <c r="E16" s="66">
        <v>1815</v>
      </c>
      <c r="F16" s="66"/>
      <c r="G16" s="66">
        <v>9455</v>
      </c>
      <c r="H16" s="66">
        <v>6677</v>
      </c>
      <c r="I16" s="66">
        <v>2778</v>
      </c>
      <c r="J16" s="66"/>
      <c r="K16" s="66">
        <v>1473</v>
      </c>
      <c r="L16" s="66">
        <v>1771</v>
      </c>
      <c r="M16" s="66">
        <v>-298</v>
      </c>
      <c r="N16" s="66"/>
      <c r="O16" s="66">
        <v>4295</v>
      </c>
      <c r="P16" s="68"/>
      <c r="Q16" s="9"/>
      <c r="R16" s="25"/>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row>
    <row r="17" spans="1:78" ht="15.75" customHeight="1" x14ac:dyDescent="0.2">
      <c r="A17" s="68"/>
      <c r="B17" s="123">
        <v>2005</v>
      </c>
      <c r="C17" s="66">
        <v>2575</v>
      </c>
      <c r="D17" s="66">
        <v>808</v>
      </c>
      <c r="E17" s="66">
        <v>1767</v>
      </c>
      <c r="F17" s="66"/>
      <c r="G17" s="66">
        <v>9400</v>
      </c>
      <c r="H17" s="66">
        <v>7064</v>
      </c>
      <c r="I17" s="66">
        <v>2336</v>
      </c>
      <c r="J17" s="66"/>
      <c r="K17" s="66">
        <v>1614</v>
      </c>
      <c r="L17" s="66">
        <v>2289</v>
      </c>
      <c r="M17" s="66">
        <v>-675</v>
      </c>
      <c r="N17" s="66"/>
      <c r="O17" s="66">
        <v>3428</v>
      </c>
      <c r="P17" s="68"/>
      <c r="Q17" s="9"/>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ht="15.75" customHeight="1" x14ac:dyDescent="0.2">
      <c r="A18" s="68"/>
      <c r="B18" s="123">
        <v>2006</v>
      </c>
      <c r="C18" s="66">
        <v>2614</v>
      </c>
      <c r="D18" s="66">
        <v>775</v>
      </c>
      <c r="E18" s="66">
        <v>1839</v>
      </c>
      <c r="F18" s="66"/>
      <c r="G18" s="66">
        <v>8752</v>
      </c>
      <c r="H18" s="66">
        <v>7162</v>
      </c>
      <c r="I18" s="66">
        <v>1590</v>
      </c>
      <c r="J18" s="66"/>
      <c r="K18" s="66">
        <v>1646</v>
      </c>
      <c r="L18" s="66">
        <v>2554</v>
      </c>
      <c r="M18" s="66">
        <v>-908</v>
      </c>
      <c r="N18" s="66"/>
      <c r="O18" s="66">
        <v>2521</v>
      </c>
      <c r="P18" s="68"/>
      <c r="Q18" s="9"/>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row>
    <row r="19" spans="1:78" ht="15.75" customHeight="1" x14ac:dyDescent="0.2">
      <c r="A19" s="68"/>
      <c r="B19" s="123">
        <v>2007</v>
      </c>
      <c r="C19" s="66">
        <v>2547</v>
      </c>
      <c r="D19" s="66">
        <v>791</v>
      </c>
      <c r="E19" s="66">
        <v>1756</v>
      </c>
      <c r="F19" s="66"/>
      <c r="G19" s="66">
        <v>7961</v>
      </c>
      <c r="H19" s="66">
        <v>6727</v>
      </c>
      <c r="I19" s="66">
        <v>1234</v>
      </c>
      <c r="J19" s="66"/>
      <c r="K19" s="66">
        <v>1689</v>
      </c>
      <c r="L19" s="66">
        <v>2314</v>
      </c>
      <c r="M19" s="66">
        <v>-625</v>
      </c>
      <c r="N19" s="66"/>
      <c r="O19" s="66">
        <v>2365</v>
      </c>
      <c r="P19" s="68"/>
      <c r="Q19" s="9"/>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row>
    <row r="20" spans="1:78" ht="15.75" customHeight="1" x14ac:dyDescent="0.2">
      <c r="A20" s="68"/>
      <c r="B20" s="123">
        <v>2008</v>
      </c>
      <c r="C20" s="66">
        <v>2503</v>
      </c>
      <c r="D20" s="66">
        <v>826</v>
      </c>
      <c r="E20" s="66">
        <v>1677</v>
      </c>
      <c r="F20" s="66"/>
      <c r="G20" s="66">
        <v>7610</v>
      </c>
      <c r="H20" s="66">
        <v>6920</v>
      </c>
      <c r="I20" s="66">
        <v>690</v>
      </c>
      <c r="J20" s="66"/>
      <c r="K20" s="66">
        <v>2150</v>
      </c>
      <c r="L20" s="66">
        <v>1987</v>
      </c>
      <c r="M20" s="66">
        <v>163</v>
      </c>
      <c r="N20" s="66"/>
      <c r="O20" s="66">
        <v>2530</v>
      </c>
      <c r="P20" s="68"/>
      <c r="Q20" s="9"/>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row>
    <row r="21" spans="1:78" ht="15.75" customHeight="1" x14ac:dyDescent="0.2">
      <c r="A21" s="68"/>
      <c r="B21" s="123">
        <v>2009</v>
      </c>
      <c r="C21" s="66">
        <v>2524</v>
      </c>
      <c r="D21" s="66">
        <v>836</v>
      </c>
      <c r="E21" s="66">
        <v>1688</v>
      </c>
      <c r="F21" s="66"/>
      <c r="G21" s="66">
        <v>6600</v>
      </c>
      <c r="H21" s="66">
        <v>6255</v>
      </c>
      <c r="I21" s="66">
        <v>345</v>
      </c>
      <c r="J21" s="66"/>
      <c r="K21" s="66">
        <v>2072</v>
      </c>
      <c r="L21" s="66">
        <v>1798</v>
      </c>
      <c r="M21" s="66">
        <v>274</v>
      </c>
      <c r="N21" s="66"/>
      <c r="O21" s="66">
        <v>2307</v>
      </c>
      <c r="P21" s="68"/>
      <c r="Q21" s="9"/>
    </row>
    <row r="22" spans="1:78" ht="15.75" customHeight="1" x14ac:dyDescent="0.2">
      <c r="A22" s="68"/>
      <c r="B22" s="123">
        <v>2010</v>
      </c>
      <c r="C22" s="66">
        <v>2574</v>
      </c>
      <c r="D22" s="66">
        <v>879</v>
      </c>
      <c r="E22" s="66">
        <v>1695</v>
      </c>
      <c r="F22" s="66"/>
      <c r="G22" s="66">
        <v>6916</v>
      </c>
      <c r="H22" s="66">
        <v>6198</v>
      </c>
      <c r="I22" s="66">
        <v>718</v>
      </c>
      <c r="J22" s="66"/>
      <c r="K22" s="66">
        <v>2105</v>
      </c>
      <c r="L22" s="66">
        <v>1928</v>
      </c>
      <c r="M22" s="66">
        <v>177</v>
      </c>
      <c r="N22" s="66"/>
      <c r="O22" s="66">
        <v>2590</v>
      </c>
      <c r="P22" s="68"/>
      <c r="Q22" s="9"/>
      <c r="R22" s="25"/>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row>
    <row r="23" spans="1:78" ht="15.75" customHeight="1" x14ac:dyDescent="0.2">
      <c r="A23" s="68"/>
      <c r="B23" s="123">
        <v>2011</v>
      </c>
      <c r="C23" s="66">
        <v>2441</v>
      </c>
      <c r="D23" s="66">
        <v>876</v>
      </c>
      <c r="E23" s="66">
        <v>1565</v>
      </c>
      <c r="F23" s="66"/>
      <c r="G23" s="66">
        <v>6566</v>
      </c>
      <c r="H23" s="66">
        <v>5936</v>
      </c>
      <c r="I23" s="66">
        <v>630</v>
      </c>
      <c r="J23" s="66"/>
      <c r="K23" s="66">
        <v>2514</v>
      </c>
      <c r="L23" s="66">
        <v>2219</v>
      </c>
      <c r="M23" s="66">
        <v>295</v>
      </c>
      <c r="N23" s="66"/>
      <c r="O23" s="66">
        <v>2490</v>
      </c>
      <c r="P23" s="68"/>
      <c r="Q23" s="9"/>
      <c r="R23" s="25"/>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row>
    <row r="24" spans="1:78" ht="15.75" customHeight="1" x14ac:dyDescent="0.2">
      <c r="A24" s="68"/>
      <c r="B24" s="123">
        <v>2012</v>
      </c>
      <c r="C24" s="66">
        <v>2464</v>
      </c>
      <c r="D24" s="66">
        <v>973</v>
      </c>
      <c r="E24" s="66">
        <v>1491</v>
      </c>
      <c r="F24" s="66"/>
      <c r="G24" s="66">
        <v>6273</v>
      </c>
      <c r="H24" s="66">
        <v>6149</v>
      </c>
      <c r="I24" s="66">
        <v>124</v>
      </c>
      <c r="J24" s="66"/>
      <c r="K24" s="66">
        <v>2323</v>
      </c>
      <c r="L24" s="66">
        <v>1918</v>
      </c>
      <c r="M24" s="66">
        <v>405</v>
      </c>
      <c r="N24" s="66"/>
      <c r="O24" s="66">
        <v>2020</v>
      </c>
      <c r="P24" s="68"/>
      <c r="Q24" s="9"/>
      <c r="R24" s="25"/>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row>
    <row r="25" spans="1:78" ht="15.75" customHeight="1" x14ac:dyDescent="0.2">
      <c r="A25" s="68"/>
      <c r="B25" s="123">
        <v>2013</v>
      </c>
      <c r="C25" s="66">
        <v>2312</v>
      </c>
      <c r="D25" s="66">
        <v>929</v>
      </c>
      <c r="E25" s="66">
        <v>1383</v>
      </c>
      <c r="F25" s="66"/>
      <c r="G25" s="66">
        <v>6264</v>
      </c>
      <c r="H25" s="66">
        <v>7027</v>
      </c>
      <c r="I25" s="66">
        <v>-763</v>
      </c>
      <c r="J25" s="66"/>
      <c r="K25" s="66">
        <v>1905</v>
      </c>
      <c r="L25" s="66">
        <v>1726</v>
      </c>
      <c r="M25" s="66">
        <v>179</v>
      </c>
      <c r="N25" s="66"/>
      <c r="O25" s="66">
        <v>799</v>
      </c>
      <c r="P25" s="68"/>
      <c r="Q25" s="9"/>
      <c r="R25" s="25"/>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1:78" ht="6.75" customHeight="1" x14ac:dyDescent="0.2">
      <c r="A26" s="72"/>
      <c r="B26" s="158"/>
      <c r="C26" s="73"/>
      <c r="D26" s="73"/>
      <c r="E26" s="73"/>
      <c r="F26" s="73"/>
      <c r="G26" s="73"/>
      <c r="H26" s="73"/>
      <c r="I26" s="73"/>
      <c r="J26" s="73"/>
      <c r="K26" s="73"/>
      <c r="L26" s="73"/>
      <c r="M26" s="73"/>
      <c r="N26" s="73"/>
      <c r="O26" s="73"/>
      <c r="P26" s="72"/>
      <c r="Q26" s="9"/>
      <c r="R26" s="25"/>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15.75" customHeight="1" x14ac:dyDescent="0.2">
      <c r="A27" s="58" t="s">
        <v>163</v>
      </c>
      <c r="B27" s="6"/>
      <c r="C27" s="6"/>
      <c r="D27" s="6"/>
      <c r="E27" s="6"/>
      <c r="F27" s="6"/>
      <c r="G27" s="6"/>
      <c r="H27" s="6"/>
      <c r="I27" s="6"/>
      <c r="J27" s="6"/>
      <c r="K27" s="6"/>
      <c r="L27" s="6"/>
      <c r="M27" s="6"/>
      <c r="N27" s="6"/>
      <c r="O27" s="6"/>
      <c r="P27" s="6"/>
      <c r="Q27" s="9"/>
      <c r="R27" s="25"/>
      <c r="S27" s="25"/>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row>
    <row r="28" spans="1:78" ht="15.75" customHeight="1" x14ac:dyDescent="0.2">
      <c r="A28" s="6" t="s">
        <v>262</v>
      </c>
      <c r="B28" s="6"/>
      <c r="C28" s="6"/>
      <c r="D28" s="6"/>
      <c r="E28" s="6"/>
      <c r="F28" s="6"/>
      <c r="G28" s="6"/>
      <c r="H28" s="6"/>
      <c r="I28" s="6"/>
      <c r="J28" s="6"/>
      <c r="K28" s="6"/>
      <c r="L28" s="6"/>
      <c r="M28" s="6"/>
      <c r="N28" s="6"/>
      <c r="O28" s="6"/>
      <c r="P28" s="6"/>
      <c r="Q28" s="9"/>
      <c r="R28" s="264"/>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row>
    <row r="29" spans="1:78" ht="15.75" customHeight="1" x14ac:dyDescent="0.2">
      <c r="A29" s="6" t="s">
        <v>67</v>
      </c>
      <c r="B29" s="6"/>
      <c r="C29" s="6"/>
      <c r="D29" s="6"/>
      <c r="E29" s="6"/>
      <c r="F29" s="6"/>
      <c r="G29" s="159"/>
      <c r="H29" s="6"/>
      <c r="I29" s="6"/>
      <c r="J29" s="6"/>
      <c r="K29" s="6"/>
      <c r="L29" s="6"/>
      <c r="M29" s="6"/>
      <c r="N29" s="6"/>
      <c r="O29" s="6"/>
      <c r="P29" s="6"/>
      <c r="Q29" s="9"/>
      <c r="R29" s="264"/>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row>
    <row r="30" spans="1:78" ht="15.75" customHeight="1" x14ac:dyDescent="0.2">
      <c r="A30" s="6" t="s">
        <v>263</v>
      </c>
      <c r="B30" s="6"/>
      <c r="C30" s="6"/>
      <c r="D30" s="40"/>
      <c r="E30" s="6"/>
      <c r="F30" s="6"/>
      <c r="G30" s="6"/>
      <c r="H30" s="40"/>
      <c r="I30" s="6"/>
      <c r="J30" s="6"/>
      <c r="K30" s="6"/>
      <c r="L30" s="40"/>
      <c r="M30" s="6"/>
      <c r="N30" s="6"/>
      <c r="O30" s="6"/>
      <c r="P30" s="6"/>
      <c r="Q30" s="9"/>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row>
  </sheetData>
  <mergeCells count="5">
    <mergeCell ref="B5:B7"/>
    <mergeCell ref="C6:C7"/>
    <mergeCell ref="D6:D7"/>
    <mergeCell ref="G6:G7"/>
    <mergeCell ref="K6:K7"/>
  </mergeCells>
  <phoneticPr fontId="0" type="noConversion"/>
  <conditionalFormatting sqref="A8:P22 D23:P24 A23:B24">
    <cfRule type="expression" dxfId="54" priority="7" stopIfTrue="1">
      <formula>MOD(ROW(),2)=1</formula>
    </cfRule>
  </conditionalFormatting>
  <conditionalFormatting sqref="C24">
    <cfRule type="expression" dxfId="53" priority="4" stopIfTrue="1">
      <formula>MOD(ROW(),2)=1</formula>
    </cfRule>
  </conditionalFormatting>
  <conditionalFormatting sqref="C23">
    <cfRule type="expression" dxfId="52" priority="3" stopIfTrue="1">
      <formula>MOD(ROW(),2)=1</formula>
    </cfRule>
  </conditionalFormatting>
  <conditionalFormatting sqref="D25:P25 A25:B25">
    <cfRule type="expression" dxfId="51" priority="2" stopIfTrue="1">
      <formula>MOD(ROW(),2)=1</formula>
    </cfRule>
  </conditionalFormatting>
  <conditionalFormatting sqref="C25">
    <cfRule type="expression" dxfId="50" priority="1" stopIfTrue="1">
      <formula>MOD(ROW(),2)=1</formula>
    </cfRule>
  </conditionalFormatting>
  <hyperlinks>
    <hyperlink ref="R4" location="Inhoud!A1" display="Inhoud!A1"/>
  </hyperlinks>
  <pageMargins left="0.7" right="0.7" top="0.75" bottom="0.75" header="0.3" footer="0.3"/>
  <pageSetup paperSize="9" orientation="portrait"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Z31"/>
  <sheetViews>
    <sheetView topLeftCell="A5" zoomScale="82" zoomScaleNormal="80" workbookViewId="0">
      <selection activeCell="A5" sqref="A5"/>
    </sheetView>
  </sheetViews>
  <sheetFormatPr defaultRowHeight="13.5" x14ac:dyDescent="0.2"/>
  <cols>
    <col min="1" max="1" width="1.5703125" style="3" customWidth="1"/>
    <col min="2" max="2" width="9.7109375" style="3" customWidth="1"/>
    <col min="3" max="4" width="8.7109375" style="3" customWidth="1"/>
    <col min="5" max="5" width="1.42578125" style="3" customWidth="1"/>
    <col min="6" max="7" width="8.7109375" style="3" customWidth="1"/>
    <col min="8" max="8" width="1.42578125" style="3" customWidth="1"/>
    <col min="9" max="10" width="8.7109375" style="3" customWidth="1"/>
    <col min="11" max="11" width="1.42578125" style="3" customWidth="1"/>
    <col min="12" max="13" width="8.7109375" style="3" customWidth="1"/>
    <col min="14" max="14" width="1.42578125" style="3" customWidth="1"/>
    <col min="15" max="16" width="8.7109375" style="3" customWidth="1"/>
    <col min="17" max="17" width="1.42578125" style="3" customWidth="1"/>
    <col min="18" max="19" width="8.7109375" style="3" customWidth="1"/>
    <col min="20" max="20" width="1.42578125" style="3" customWidth="1"/>
    <col min="21" max="21" width="1" style="10" customWidth="1"/>
    <col min="22" max="22" width="11.140625" style="10" customWidth="1"/>
    <col min="23" max="23" width="1" style="10" customWidth="1"/>
    <col min="24" max="78" width="12.85546875" style="10" hidden="1" customWidth="1"/>
    <col min="79" max="16384" width="9.140625" style="3"/>
  </cols>
  <sheetData>
    <row r="1" spans="1:78" hidden="1" x14ac:dyDescent="0.2"/>
    <row r="2" spans="1:78" hidden="1" x14ac:dyDescent="0.2"/>
    <row r="3" spans="1:78" hidden="1" x14ac:dyDescent="0.2"/>
    <row r="4" spans="1:78" hidden="1" x14ac:dyDescent="0.2"/>
    <row r="5" spans="1:78" s="55" customFormat="1" ht="28.5" x14ac:dyDescent="0.25">
      <c r="A5" s="30" t="s">
        <v>362</v>
      </c>
      <c r="S5" s="56"/>
      <c r="T5" s="334" t="s">
        <v>251</v>
      </c>
      <c r="U5" s="4"/>
      <c r="V5" s="53" t="s">
        <v>205</v>
      </c>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c r="BT5" s="372"/>
      <c r="BU5" s="372"/>
      <c r="BV5" s="372"/>
      <c r="BW5" s="372"/>
      <c r="BX5" s="372"/>
      <c r="BY5" s="372"/>
      <c r="BZ5" s="372"/>
    </row>
    <row r="6" spans="1:78" s="1" customFormat="1" ht="17.25" customHeight="1" x14ac:dyDescent="0.2">
      <c r="A6" s="89"/>
      <c r="B6" s="404" t="s">
        <v>207</v>
      </c>
      <c r="C6" s="362" t="s">
        <v>264</v>
      </c>
      <c r="D6" s="362"/>
      <c r="E6" s="363"/>
      <c r="F6" s="362" t="s">
        <v>265</v>
      </c>
      <c r="G6" s="362"/>
      <c r="H6" s="363"/>
      <c r="I6" s="362" t="s">
        <v>266</v>
      </c>
      <c r="J6" s="362"/>
      <c r="K6" s="363"/>
      <c r="L6" s="362" t="s">
        <v>267</v>
      </c>
      <c r="M6" s="362"/>
      <c r="N6" s="363"/>
      <c r="O6" s="362" t="s">
        <v>268</v>
      </c>
      <c r="P6" s="362"/>
      <c r="Q6" s="363"/>
      <c r="R6" s="362" t="s">
        <v>269</v>
      </c>
      <c r="S6" s="362"/>
      <c r="T6" s="363"/>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row>
    <row r="7" spans="1:78" s="2" customFormat="1" ht="17.25" customHeight="1" x14ac:dyDescent="0.2">
      <c r="A7" s="92"/>
      <c r="B7" s="405"/>
      <c r="C7" s="368" t="s">
        <v>115</v>
      </c>
      <c r="D7" s="371" t="s">
        <v>270</v>
      </c>
      <c r="E7" s="361"/>
      <c r="F7" s="368" t="s">
        <v>115</v>
      </c>
      <c r="G7" s="371" t="s">
        <v>270</v>
      </c>
      <c r="H7" s="361"/>
      <c r="I7" s="368" t="s">
        <v>115</v>
      </c>
      <c r="J7" s="371" t="s">
        <v>270</v>
      </c>
      <c r="K7" s="361"/>
      <c r="L7" s="368" t="s">
        <v>115</v>
      </c>
      <c r="M7" s="371" t="s">
        <v>270</v>
      </c>
      <c r="N7" s="361"/>
      <c r="O7" s="368" t="s">
        <v>115</v>
      </c>
      <c r="P7" s="371" t="s">
        <v>270</v>
      </c>
      <c r="Q7" s="361"/>
      <c r="R7" s="368" t="s">
        <v>115</v>
      </c>
      <c r="S7" s="371" t="s">
        <v>270</v>
      </c>
      <c r="T7" s="361"/>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row>
    <row r="8" spans="1:78" ht="15.75" customHeight="1" x14ac:dyDescent="0.2">
      <c r="A8" s="68"/>
      <c r="B8" s="123">
        <v>1980</v>
      </c>
      <c r="C8" s="369">
        <v>23.4</v>
      </c>
      <c r="D8" s="201">
        <v>12.8</v>
      </c>
      <c r="E8" s="66"/>
      <c r="F8" s="369">
        <v>2.8</v>
      </c>
      <c r="G8" s="201">
        <v>8.1</v>
      </c>
      <c r="H8" s="66"/>
      <c r="I8" s="369">
        <v>20.599999999999998</v>
      </c>
      <c r="J8" s="201">
        <v>4.7000000000000011</v>
      </c>
      <c r="K8" s="66"/>
      <c r="L8" s="369">
        <v>563.70000000000005</v>
      </c>
      <c r="M8" s="201">
        <v>47.3</v>
      </c>
      <c r="N8" s="66"/>
      <c r="O8" s="369">
        <v>24.5</v>
      </c>
      <c r="P8" s="201">
        <v>43.7</v>
      </c>
      <c r="Q8" s="66"/>
      <c r="R8" s="369">
        <v>539.20000000000005</v>
      </c>
      <c r="S8" s="201">
        <v>3.5999999999999943</v>
      </c>
      <c r="T8" s="68"/>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row>
    <row r="9" spans="1:78" ht="15.75" customHeight="1" x14ac:dyDescent="0.2">
      <c r="A9" s="68"/>
      <c r="B9" s="123">
        <v>1985</v>
      </c>
      <c r="C9" s="369">
        <v>22.9</v>
      </c>
      <c r="D9" s="201">
        <v>12.3</v>
      </c>
      <c r="E9" s="66"/>
      <c r="F9" s="369">
        <v>3.3</v>
      </c>
      <c r="G9" s="201">
        <v>8.5</v>
      </c>
      <c r="H9" s="66"/>
      <c r="I9" s="369">
        <v>19.599999999999998</v>
      </c>
      <c r="J9" s="201">
        <v>3.8000000000000007</v>
      </c>
      <c r="K9" s="66"/>
      <c r="L9" s="369">
        <v>135.16268497580523</v>
      </c>
      <c r="M9" s="201">
        <v>44.7</v>
      </c>
      <c r="N9" s="66"/>
      <c r="O9" s="369">
        <v>43.304549555355074</v>
      </c>
      <c r="P9" s="201">
        <v>42.4</v>
      </c>
      <c r="Q9" s="66"/>
      <c r="R9" s="369">
        <v>91.858135420450168</v>
      </c>
      <c r="S9" s="201">
        <v>2.3000000000000043</v>
      </c>
      <c r="T9" s="68"/>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row>
    <row r="10" spans="1:78" ht="15.75" customHeight="1" x14ac:dyDescent="0.2">
      <c r="A10" s="68"/>
      <c r="B10" s="123">
        <v>1990</v>
      </c>
      <c r="C10" s="369">
        <v>19.733226087539379</v>
      </c>
      <c r="D10" s="201">
        <v>13.2</v>
      </c>
      <c r="E10" s="66"/>
      <c r="F10" s="369">
        <v>4.1423687914739595</v>
      </c>
      <c r="G10" s="201">
        <v>8.6</v>
      </c>
      <c r="H10" s="66"/>
      <c r="I10" s="369">
        <v>15.590857296065419</v>
      </c>
      <c r="J10" s="201">
        <v>4.5999999999999996</v>
      </c>
      <c r="K10" s="66"/>
      <c r="L10" s="369">
        <v>115.23560560359273</v>
      </c>
      <c r="M10" s="201">
        <v>45.7</v>
      </c>
      <c r="N10" s="66"/>
      <c r="O10" s="369">
        <v>36.503787117099002</v>
      </c>
      <c r="P10" s="201">
        <v>42.5</v>
      </c>
      <c r="Q10" s="66"/>
      <c r="R10" s="369">
        <v>78.731818486493722</v>
      </c>
      <c r="S10" s="201">
        <v>3.2000000000000028</v>
      </c>
      <c r="T10" s="68"/>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row>
    <row r="11" spans="1:78" ht="15.75" customHeight="1" x14ac:dyDescent="0.2">
      <c r="A11" s="68"/>
      <c r="B11" s="123">
        <v>1995</v>
      </c>
      <c r="C11" s="369">
        <v>16.322244584966402</v>
      </c>
      <c r="D11" s="201">
        <v>12.3</v>
      </c>
      <c r="E11" s="66"/>
      <c r="F11" s="369">
        <v>4.301629921658753</v>
      </c>
      <c r="G11" s="201">
        <v>8.8000000000000007</v>
      </c>
      <c r="H11" s="66"/>
      <c r="I11" s="369">
        <v>12.020614663307649</v>
      </c>
      <c r="J11" s="201">
        <v>3.5</v>
      </c>
      <c r="K11" s="66"/>
      <c r="L11" s="369">
        <v>103.61677727781436</v>
      </c>
      <c r="M11" s="201">
        <v>45.4</v>
      </c>
      <c r="N11" s="66"/>
      <c r="O11" s="369">
        <v>42.021489727210344</v>
      </c>
      <c r="P11" s="201">
        <v>44.5</v>
      </c>
      <c r="Q11" s="66"/>
      <c r="R11" s="369">
        <v>61.59528755060402</v>
      </c>
      <c r="S11" s="201">
        <v>0.89999999999999858</v>
      </c>
      <c r="T11" s="68"/>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row>
    <row r="12" spans="1:78" ht="15.75" customHeight="1" x14ac:dyDescent="0.2">
      <c r="A12" s="68"/>
      <c r="B12" s="123">
        <v>2000</v>
      </c>
      <c r="C12" s="369">
        <v>16.78734775594566</v>
      </c>
      <c r="D12" s="201">
        <v>13</v>
      </c>
      <c r="E12" s="66"/>
      <c r="F12" s="369">
        <v>4.4475216322131539</v>
      </c>
      <c r="G12" s="201">
        <v>8.8000000000000007</v>
      </c>
      <c r="H12" s="66"/>
      <c r="I12" s="369">
        <v>12.339826123732507</v>
      </c>
      <c r="J12" s="201">
        <v>4.1999999999999993</v>
      </c>
      <c r="K12" s="66"/>
      <c r="L12" s="369">
        <v>83.725276861632281</v>
      </c>
      <c r="M12" s="201">
        <v>46.9</v>
      </c>
      <c r="N12" s="66"/>
      <c r="O12" s="369">
        <v>43.786259750270297</v>
      </c>
      <c r="P12" s="201">
        <v>43.5</v>
      </c>
      <c r="Q12" s="66"/>
      <c r="R12" s="369">
        <v>39.939017111361984</v>
      </c>
      <c r="S12" s="201">
        <v>3.3999999999999986</v>
      </c>
      <c r="T12" s="68"/>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row>
    <row r="13" spans="1:78" ht="15.75" customHeight="1" x14ac:dyDescent="0.2">
      <c r="A13" s="68"/>
      <c r="B13" s="123">
        <v>2001</v>
      </c>
      <c r="C13" s="369">
        <v>17</v>
      </c>
      <c r="D13" s="201">
        <v>12.6</v>
      </c>
      <c r="E13" s="66"/>
      <c r="F13" s="369">
        <v>4.4000000000000004</v>
      </c>
      <c r="G13" s="201">
        <v>8.6999999999999993</v>
      </c>
      <c r="H13" s="66"/>
      <c r="I13" s="369">
        <v>12.6</v>
      </c>
      <c r="J13" s="201">
        <v>3.9000000000000004</v>
      </c>
      <c r="K13" s="66"/>
      <c r="L13" s="369">
        <v>86.09243683892268</v>
      </c>
      <c r="M13" s="201">
        <v>46.3</v>
      </c>
      <c r="N13" s="66"/>
      <c r="O13" s="369">
        <v>44.223263454368485</v>
      </c>
      <c r="P13" s="201">
        <v>43.2</v>
      </c>
      <c r="Q13" s="66"/>
      <c r="R13" s="369">
        <v>41.869173384554195</v>
      </c>
      <c r="S13" s="201">
        <v>3.0999999999999943</v>
      </c>
      <c r="T13" s="68"/>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row>
    <row r="14" spans="1:78" ht="15.75" customHeight="1" x14ac:dyDescent="0.2">
      <c r="A14" s="68"/>
      <c r="B14" s="123">
        <v>2002</v>
      </c>
      <c r="C14" s="369">
        <v>16</v>
      </c>
      <c r="D14" s="201">
        <v>12.5</v>
      </c>
      <c r="E14" s="66"/>
      <c r="F14" s="369">
        <v>4.5</v>
      </c>
      <c r="G14" s="201">
        <v>8.8000000000000007</v>
      </c>
      <c r="H14" s="66"/>
      <c r="I14" s="369">
        <v>11.5</v>
      </c>
      <c r="J14" s="201">
        <v>3.6999999999999993</v>
      </c>
      <c r="K14" s="66"/>
      <c r="L14" s="369">
        <v>72.873093059322926</v>
      </c>
      <c r="M14" s="201">
        <v>46.5</v>
      </c>
      <c r="N14" s="66"/>
      <c r="O14" s="369">
        <v>47.88591412665361</v>
      </c>
      <c r="P14" s="201">
        <v>44.9</v>
      </c>
      <c r="Q14" s="66"/>
      <c r="R14" s="369">
        <v>24.987178932669316</v>
      </c>
      <c r="S14" s="201">
        <v>1.6000000000000014</v>
      </c>
      <c r="T14" s="68"/>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row>
    <row r="15" spans="1:78" ht="15.75" customHeight="1" x14ac:dyDescent="0.2">
      <c r="A15" s="68"/>
      <c r="B15" s="123">
        <v>2003</v>
      </c>
      <c r="C15" s="369">
        <v>16.3</v>
      </c>
      <c r="D15" s="201">
        <v>12.3</v>
      </c>
      <c r="E15" s="66"/>
      <c r="F15" s="369">
        <v>4.5</v>
      </c>
      <c r="G15" s="201">
        <v>8.6999999999999993</v>
      </c>
      <c r="H15" s="66"/>
      <c r="I15" s="369">
        <v>11.8</v>
      </c>
      <c r="J15" s="201">
        <v>3.6000000000000014</v>
      </c>
      <c r="K15" s="66"/>
      <c r="L15" s="369">
        <v>71.736370625994596</v>
      </c>
      <c r="M15" s="201">
        <v>44.4</v>
      </c>
      <c r="N15" s="66"/>
      <c r="O15" s="369">
        <v>48.104374154403658</v>
      </c>
      <c r="P15" s="201">
        <v>44.4</v>
      </c>
      <c r="Q15" s="66"/>
      <c r="R15" s="369">
        <v>23.631996471590938</v>
      </c>
      <c r="S15" s="201">
        <v>0</v>
      </c>
      <c r="T15" s="68"/>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row>
    <row r="16" spans="1:78" ht="15.75" customHeight="1" x14ac:dyDescent="0.2">
      <c r="A16" s="68"/>
      <c r="B16" s="123">
        <v>2004</v>
      </c>
      <c r="C16" s="369">
        <v>14.9</v>
      </c>
      <c r="D16" s="201">
        <v>11.9</v>
      </c>
      <c r="E16" s="66"/>
      <c r="F16" s="369">
        <v>4.4000000000000004</v>
      </c>
      <c r="G16" s="201">
        <v>8.4</v>
      </c>
      <c r="H16" s="66"/>
      <c r="I16" s="369">
        <v>10.5</v>
      </c>
      <c r="J16" s="201">
        <v>3.5</v>
      </c>
      <c r="K16" s="66"/>
      <c r="L16" s="369">
        <v>63.216412665264812</v>
      </c>
      <c r="M16" s="201">
        <v>43.7</v>
      </c>
      <c r="N16" s="66"/>
      <c r="O16" s="369">
        <v>48.870081826149082</v>
      </c>
      <c r="P16" s="201">
        <v>44.7</v>
      </c>
      <c r="Q16" s="66"/>
      <c r="R16" s="369">
        <v>14.34633083911573</v>
      </c>
      <c r="S16" s="201">
        <v>-1</v>
      </c>
      <c r="T16" s="68"/>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row>
    <row r="17" spans="1:78" ht="15.75" customHeight="1" x14ac:dyDescent="0.2">
      <c r="A17" s="68"/>
      <c r="B17" s="123">
        <v>2005</v>
      </c>
      <c r="C17" s="369">
        <v>14.6</v>
      </c>
      <c r="D17" s="370">
        <v>11.5</v>
      </c>
      <c r="E17" s="66"/>
      <c r="F17" s="369">
        <v>4.5643657480503999</v>
      </c>
      <c r="G17" s="370">
        <v>8.4</v>
      </c>
      <c r="H17" s="66"/>
      <c r="I17" s="369">
        <v>10.035634251949599</v>
      </c>
      <c r="J17" s="201">
        <v>3.0999999999999996</v>
      </c>
      <c r="K17" s="66"/>
      <c r="L17" s="369">
        <v>62.319996831378404</v>
      </c>
      <c r="M17" s="370">
        <v>45</v>
      </c>
      <c r="N17" s="66"/>
      <c r="O17" s="369">
        <v>52.921638856353937</v>
      </c>
      <c r="P17" s="370">
        <v>46.7</v>
      </c>
      <c r="Q17" s="66"/>
      <c r="R17" s="369">
        <v>9.3983579750244672</v>
      </c>
      <c r="S17" s="201">
        <v>-1.7000000000000028</v>
      </c>
      <c r="T17" s="68"/>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row>
    <row r="18" spans="1:78" ht="15.75" customHeight="1" x14ac:dyDescent="0.2">
      <c r="A18" s="68"/>
      <c r="B18" s="123">
        <v>2006</v>
      </c>
      <c r="C18" s="369">
        <v>14.5</v>
      </c>
      <c r="D18" s="370">
        <v>11.3</v>
      </c>
      <c r="E18" s="66"/>
      <c r="F18" s="369">
        <v>4.3</v>
      </c>
      <c r="G18" s="370">
        <v>8.3000000000000007</v>
      </c>
      <c r="H18" s="66"/>
      <c r="I18" s="369">
        <v>10.199999999999999</v>
      </c>
      <c r="J18" s="201">
        <v>3</v>
      </c>
      <c r="K18" s="66"/>
      <c r="L18" s="369">
        <v>57.854090625834594</v>
      </c>
      <c r="M18" s="370">
        <v>46.1</v>
      </c>
      <c r="N18" s="66"/>
      <c r="O18" s="369">
        <v>54.059467639989315</v>
      </c>
      <c r="P18" s="370">
        <v>48</v>
      </c>
      <c r="Q18" s="66"/>
      <c r="R18" s="369">
        <v>3.7946229858452796</v>
      </c>
      <c r="S18" s="201">
        <v>-1.8999999999999986</v>
      </c>
      <c r="T18" s="68"/>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row>
    <row r="19" spans="1:78" ht="15.75" customHeight="1" x14ac:dyDescent="0.2">
      <c r="A19" s="68"/>
      <c r="B19" s="123">
        <v>2007</v>
      </c>
      <c r="C19" s="369">
        <v>13.982213438735178</v>
      </c>
      <c r="D19" s="370">
        <v>11.1</v>
      </c>
      <c r="E19" s="66"/>
      <c r="F19" s="369">
        <v>4.3423364075537991</v>
      </c>
      <c r="G19" s="370">
        <v>8.1</v>
      </c>
      <c r="H19" s="66"/>
      <c r="I19" s="369">
        <v>9.6398770311813777</v>
      </c>
      <c r="J19" s="201">
        <v>3</v>
      </c>
      <c r="K19" s="66"/>
      <c r="L19" s="369">
        <v>52.975406236275802</v>
      </c>
      <c r="M19" s="370">
        <v>46.6</v>
      </c>
      <c r="N19" s="66"/>
      <c r="O19" s="369">
        <v>49.632191480017568</v>
      </c>
      <c r="P19" s="370">
        <v>47</v>
      </c>
      <c r="Q19" s="66"/>
      <c r="R19" s="369">
        <v>3.3432147562582344</v>
      </c>
      <c r="S19" s="201">
        <v>-0.39999999999999858</v>
      </c>
      <c r="T19" s="68"/>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row>
    <row r="20" spans="1:78" ht="15.75" customHeight="1" x14ac:dyDescent="0.2">
      <c r="A20" s="138"/>
      <c r="B20" s="123">
        <v>2008</v>
      </c>
      <c r="C20" s="369">
        <v>13.740667545015372</v>
      </c>
      <c r="D20" s="370">
        <v>11.2</v>
      </c>
      <c r="E20" s="66"/>
      <c r="F20" s="369">
        <v>4.5344751866490993</v>
      </c>
      <c r="G20" s="370">
        <v>8.1999999999999993</v>
      </c>
      <c r="H20" s="66"/>
      <c r="I20" s="369">
        <v>9.2061923583662733</v>
      </c>
      <c r="J20" s="201">
        <v>3</v>
      </c>
      <c r="K20" s="66"/>
      <c r="L20" s="369">
        <v>52.878377023911753</v>
      </c>
      <c r="M20" s="370">
        <v>48.2</v>
      </c>
      <c r="N20" s="66"/>
      <c r="O20" s="369">
        <v>48.256936900817827</v>
      </c>
      <c r="P20" s="370">
        <v>46.6</v>
      </c>
      <c r="Q20" s="66"/>
      <c r="R20" s="369">
        <v>4.6214401230939259</v>
      </c>
      <c r="S20" s="201">
        <v>1.6000000000000014</v>
      </c>
      <c r="T20" s="68"/>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row>
    <row r="21" spans="1:78" ht="15.75" customHeight="1" x14ac:dyDescent="0.2">
      <c r="A21" s="138"/>
      <c r="B21" s="123">
        <v>2009</v>
      </c>
      <c r="C21" s="369">
        <v>13.50079164705379</v>
      </c>
      <c r="D21" s="370">
        <v>11.2</v>
      </c>
      <c r="E21" s="66"/>
      <c r="F21" s="369">
        <v>4.4717360605930931</v>
      </c>
      <c r="G21" s="370">
        <v>8.1</v>
      </c>
      <c r="H21" s="66"/>
      <c r="I21" s="369">
        <v>9.0290555864606965</v>
      </c>
      <c r="J21" s="201">
        <v>3.0999999999999996</v>
      </c>
      <c r="K21" s="66"/>
      <c r="L21" s="369">
        <v>46.386238178783856</v>
      </c>
      <c r="M21" s="370">
        <v>45</v>
      </c>
      <c r="N21" s="66"/>
      <c r="O21" s="369">
        <v>43.075227865976295</v>
      </c>
      <c r="P21" s="370">
        <v>42.9</v>
      </c>
      <c r="Q21" s="66"/>
      <c r="R21" s="369">
        <v>3.3110103128075608</v>
      </c>
      <c r="S21" s="201">
        <v>2.1000000000000014</v>
      </c>
      <c r="T21" s="68"/>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row>
    <row r="22" spans="1:78" ht="15.75" customHeight="1" x14ac:dyDescent="0.2">
      <c r="A22" s="138"/>
      <c r="B22" s="123">
        <v>2010</v>
      </c>
      <c r="C22" s="369">
        <v>13.58874256618177</v>
      </c>
      <c r="D22" s="370">
        <v>11.1</v>
      </c>
      <c r="E22" s="66"/>
      <c r="F22" s="369">
        <v>4.6404447224839842</v>
      </c>
      <c r="G22" s="370">
        <v>8.1999999999999993</v>
      </c>
      <c r="H22" s="66"/>
      <c r="I22" s="369">
        <v>8.9482978436977856</v>
      </c>
      <c r="J22" s="201">
        <v>2.9000000000000004</v>
      </c>
      <c r="K22" s="66"/>
      <c r="L22" s="369">
        <v>47.623949762830513</v>
      </c>
      <c r="M22" s="370">
        <v>44.8</v>
      </c>
      <c r="N22" s="66"/>
      <c r="O22" s="369">
        <v>42.899037332087431</v>
      </c>
      <c r="P22" s="370">
        <v>42.8</v>
      </c>
      <c r="Q22" s="66"/>
      <c r="R22" s="369">
        <v>4.7249124307430819</v>
      </c>
      <c r="S22" s="201">
        <v>2</v>
      </c>
      <c r="T22" s="68"/>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row>
    <row r="23" spans="1:78" ht="15.75" customHeight="1" x14ac:dyDescent="0.2">
      <c r="A23" s="138"/>
      <c r="B23" s="123">
        <v>2011</v>
      </c>
      <c r="C23" s="369">
        <v>12.71612462948203</v>
      </c>
      <c r="D23" s="370">
        <v>10.8</v>
      </c>
      <c r="E23" s="66"/>
      <c r="F23" s="369">
        <v>4.563426946098426</v>
      </c>
      <c r="G23" s="370">
        <v>8.1</v>
      </c>
      <c r="H23" s="66"/>
      <c r="I23" s="369">
        <v>8.1526976833836038</v>
      </c>
      <c r="J23" s="201">
        <v>2.7000000000000011</v>
      </c>
      <c r="K23" s="66"/>
      <c r="L23" s="369">
        <v>47.301274738097845</v>
      </c>
      <c r="M23" s="370">
        <v>45.3</v>
      </c>
      <c r="N23" s="66"/>
      <c r="O23" s="369">
        <v>42.482587608941401</v>
      </c>
      <c r="P23" s="370">
        <v>43.5</v>
      </c>
      <c r="Q23" s="66"/>
      <c r="R23" s="369">
        <v>4.8186871291564444</v>
      </c>
      <c r="S23" s="201">
        <v>1.7999999999999972</v>
      </c>
      <c r="T23" s="68"/>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row>
    <row r="24" spans="1:78" ht="15.75" customHeight="1" x14ac:dyDescent="0.2">
      <c r="A24" s="138"/>
      <c r="B24" s="123">
        <v>2012</v>
      </c>
      <c r="C24" s="369">
        <v>12.689682165692023</v>
      </c>
      <c r="D24" s="370">
        <v>10.5</v>
      </c>
      <c r="E24" s="66"/>
      <c r="F24" s="369">
        <v>5.0109824461113384</v>
      </c>
      <c r="G24" s="370">
        <v>8.4</v>
      </c>
      <c r="H24" s="66"/>
      <c r="I24" s="369">
        <v>7.6786997195806848</v>
      </c>
      <c r="J24" s="201">
        <v>2.0999999999999996</v>
      </c>
      <c r="K24" s="66"/>
      <c r="L24" s="369">
        <v>44.269686646221032</v>
      </c>
      <c r="M24" s="370">
        <v>45.9</v>
      </c>
      <c r="N24" s="66"/>
      <c r="O24" s="369">
        <v>41.545319005940563</v>
      </c>
      <c r="P24" s="370">
        <v>45</v>
      </c>
      <c r="Q24" s="66"/>
      <c r="R24" s="369">
        <v>2.7243676402804695</v>
      </c>
      <c r="S24" s="201">
        <v>0.89999999999999858</v>
      </c>
      <c r="T24" s="66"/>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row>
    <row r="25" spans="1:78" ht="15.75" customHeight="1" x14ac:dyDescent="0.2">
      <c r="A25" s="138"/>
      <c r="B25" s="123">
        <v>2013</v>
      </c>
      <c r="C25" s="369">
        <v>11.819406422456872</v>
      </c>
      <c r="D25" s="370">
        <v>10.199999999999999</v>
      </c>
      <c r="E25" s="66"/>
      <c r="F25" s="369">
        <v>4.7492338090235444</v>
      </c>
      <c r="G25" s="370">
        <v>8.4</v>
      </c>
      <c r="H25" s="66"/>
      <c r="I25" s="369">
        <v>7.0701726134333276</v>
      </c>
      <c r="J25" s="201">
        <v>1.7999999999999989</v>
      </c>
      <c r="K25" s="66"/>
      <c r="L25" s="369">
        <v>41.761561879346971</v>
      </c>
      <c r="M25" s="370">
        <v>46.411902566066182</v>
      </c>
      <c r="N25" s="66"/>
      <c r="O25" s="369">
        <v>44.747086685019468</v>
      </c>
      <c r="P25" s="370">
        <v>45.273435113821414</v>
      </c>
      <c r="Q25" s="66"/>
      <c r="R25" s="369">
        <v>-2.9855248056724975</v>
      </c>
      <c r="S25" s="201">
        <v>1.1384674522447682</v>
      </c>
      <c r="T25" s="66"/>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1:78" ht="6.75" customHeight="1" x14ac:dyDescent="0.2">
      <c r="A26" s="138"/>
      <c r="B26" s="123"/>
      <c r="C26" s="369"/>
      <c r="D26" s="370"/>
      <c r="E26" s="66"/>
      <c r="F26" s="369"/>
      <c r="G26" s="370"/>
      <c r="H26" s="66"/>
      <c r="I26" s="369"/>
      <c r="J26" s="201"/>
      <c r="K26" s="66"/>
      <c r="L26" s="369"/>
      <c r="M26" s="370"/>
      <c r="N26" s="66"/>
      <c r="O26" s="369"/>
      <c r="P26" s="370"/>
      <c r="Q26" s="66"/>
      <c r="R26" s="369"/>
      <c r="S26" s="201"/>
      <c r="T26" s="66"/>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s="13" customFormat="1" ht="15.75" customHeight="1" x14ac:dyDescent="0.2">
      <c r="A27" s="75"/>
      <c r="B27" s="76"/>
      <c r="C27" s="76"/>
      <c r="D27" s="76"/>
      <c r="E27" s="76"/>
      <c r="F27" s="76"/>
      <c r="G27" s="76"/>
      <c r="H27" s="76"/>
      <c r="I27" s="76"/>
      <c r="J27" s="76"/>
      <c r="K27" s="76"/>
      <c r="L27" s="76"/>
      <c r="M27" s="76"/>
      <c r="N27" s="76"/>
      <c r="O27" s="76"/>
      <c r="P27" s="76"/>
      <c r="Q27" s="76"/>
      <c r="R27" s="76"/>
      <c r="S27" s="76"/>
      <c r="T27" s="75"/>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row>
    <row r="28" spans="1:78" ht="15.75" customHeight="1" x14ac:dyDescent="0.2">
      <c r="A28" s="94" t="s">
        <v>163</v>
      </c>
      <c r="B28" s="72"/>
      <c r="C28" s="72"/>
      <c r="D28" s="72"/>
      <c r="E28" s="72"/>
      <c r="F28" s="72"/>
      <c r="G28" s="72"/>
      <c r="H28" s="72"/>
      <c r="I28" s="72"/>
      <c r="J28" s="72"/>
      <c r="K28" s="72"/>
      <c r="L28" s="72"/>
      <c r="M28" s="72"/>
      <c r="N28" s="72"/>
      <c r="O28" s="72"/>
      <c r="P28" s="72"/>
      <c r="Q28" s="72"/>
      <c r="R28" s="72"/>
      <c r="S28" s="72"/>
      <c r="T28" s="72"/>
    </row>
    <row r="29" spans="1:78" ht="15.75" customHeight="1" x14ac:dyDescent="0.2">
      <c r="A29" s="72" t="s">
        <v>271</v>
      </c>
      <c r="B29" s="72"/>
      <c r="C29" s="72"/>
      <c r="D29" s="72"/>
      <c r="E29" s="72"/>
      <c r="F29" s="72"/>
      <c r="G29" s="72"/>
      <c r="H29" s="72"/>
      <c r="I29" s="72"/>
      <c r="J29" s="72"/>
      <c r="K29" s="72"/>
      <c r="L29" s="72"/>
      <c r="M29" s="72"/>
      <c r="N29" s="72"/>
      <c r="O29" s="72"/>
      <c r="P29" s="72"/>
      <c r="Q29" s="72"/>
      <c r="R29" s="72"/>
      <c r="S29" s="72"/>
      <c r="T29" s="72"/>
    </row>
    <row r="30" spans="1:78" ht="15.75" customHeight="1" x14ac:dyDescent="0.2">
      <c r="A30" s="72" t="s">
        <v>272</v>
      </c>
      <c r="B30" s="72"/>
      <c r="C30" s="72"/>
      <c r="D30" s="160"/>
      <c r="E30" s="72"/>
      <c r="F30" s="72"/>
      <c r="G30" s="160"/>
      <c r="H30" s="72"/>
      <c r="I30" s="72"/>
      <c r="J30" s="160"/>
      <c r="K30" s="72"/>
      <c r="L30" s="72"/>
      <c r="M30" s="160"/>
      <c r="N30" s="72"/>
      <c r="O30" s="72"/>
      <c r="P30" s="160"/>
      <c r="Q30" s="72"/>
      <c r="R30" s="72"/>
      <c r="S30" s="160"/>
      <c r="T30" s="72"/>
    </row>
    <row r="31" spans="1:78" ht="14.25" customHeight="1" x14ac:dyDescent="0.2">
      <c r="A31" s="72" t="s">
        <v>317</v>
      </c>
      <c r="B31" s="72"/>
      <c r="C31" s="72"/>
      <c r="D31" s="72"/>
      <c r="E31" s="72"/>
      <c r="F31" s="72"/>
      <c r="G31" s="72"/>
      <c r="H31" s="72"/>
      <c r="I31" s="72"/>
      <c r="J31" s="72"/>
      <c r="K31" s="72"/>
      <c r="L31" s="72"/>
      <c r="M31" s="72"/>
      <c r="N31" s="72"/>
      <c r="O31" s="72"/>
      <c r="P31" s="72"/>
      <c r="Q31" s="72"/>
      <c r="R31" s="72"/>
      <c r="S31" s="72"/>
      <c r="T31" s="72"/>
    </row>
  </sheetData>
  <mergeCells count="1">
    <mergeCell ref="B6:B7"/>
  </mergeCells>
  <phoneticPr fontId="0" type="noConversion"/>
  <conditionalFormatting sqref="A8:T26">
    <cfRule type="expression" dxfId="49" priority="9" stopIfTrue="1">
      <formula>MOD(ROW(),2)=1</formula>
    </cfRule>
  </conditionalFormatting>
  <hyperlinks>
    <hyperlink ref="V5" location="Inhoud!A1" display="Inhoud!A1"/>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Z30"/>
  <sheetViews>
    <sheetView topLeftCell="A5" zoomScale="80" zoomScaleNormal="80" workbookViewId="0">
      <selection activeCell="A5" sqref="A5"/>
    </sheetView>
  </sheetViews>
  <sheetFormatPr defaultRowHeight="13.5" x14ac:dyDescent="0.2"/>
  <cols>
    <col min="1" max="1" width="1.7109375" style="3" customWidth="1"/>
    <col min="2" max="2" width="20.42578125" style="3" customWidth="1"/>
    <col min="3" max="3" width="8.28515625" style="3" customWidth="1"/>
    <col min="4" max="4" width="1.7109375" style="38" customWidth="1"/>
    <col min="5" max="5" width="8.28515625" style="3" customWidth="1"/>
    <col min="6" max="6" width="3.5703125" style="3" customWidth="1"/>
    <col min="7" max="7" width="8.85546875" style="3" customWidth="1"/>
    <col min="8" max="8" width="8" style="3" customWidth="1"/>
    <col min="9" max="9" width="3.42578125" style="3" customWidth="1"/>
    <col min="10" max="10" width="9.42578125" style="3" customWidth="1"/>
    <col min="11" max="11" width="7.42578125" style="3" customWidth="1"/>
    <col min="12" max="12" width="3.7109375" style="3" customWidth="1"/>
    <col min="13" max="13" width="8.42578125" style="3" bestFit="1" customWidth="1"/>
    <col min="14" max="14" width="7.42578125" style="3" customWidth="1"/>
    <col min="15" max="15" width="3.42578125" style="3" customWidth="1"/>
    <col min="16" max="16" width="8.85546875" style="3" customWidth="1"/>
    <col min="17" max="17" width="8" style="3" customWidth="1"/>
    <col min="18" max="18" width="2.28515625" style="3" customWidth="1"/>
    <col min="19" max="19" width="2.85546875" style="33" customWidth="1"/>
    <col min="20" max="20" width="11.140625" style="33" customWidth="1"/>
    <col min="21" max="21" width="1.5703125" customWidth="1"/>
    <col min="22" max="78" width="9.140625" hidden="1" customWidth="1"/>
    <col min="79" max="16384" width="9.140625" style="3"/>
  </cols>
  <sheetData>
    <row r="1" spans="1:20" hidden="1" x14ac:dyDescent="0.2"/>
    <row r="2" spans="1:20" hidden="1" x14ac:dyDescent="0.2"/>
    <row r="3" spans="1:20" hidden="1" x14ac:dyDescent="0.2"/>
    <row r="4" spans="1:20" hidden="1" x14ac:dyDescent="0.2"/>
    <row r="5" spans="1:20" s="55" customFormat="1" ht="28.5" x14ac:dyDescent="0.25">
      <c r="A5" s="30" t="s">
        <v>366</v>
      </c>
      <c r="D5" s="118"/>
      <c r="G5" s="116"/>
      <c r="H5" s="116"/>
      <c r="I5" s="116"/>
      <c r="J5" s="116"/>
      <c r="K5" s="116"/>
      <c r="L5" s="116"/>
      <c r="M5" s="116"/>
      <c r="N5" s="116"/>
      <c r="O5" s="116"/>
      <c r="P5" s="116"/>
      <c r="Q5" s="56"/>
      <c r="R5" s="334" t="s">
        <v>273</v>
      </c>
      <c r="S5" s="276"/>
      <c r="T5" s="53" t="s">
        <v>205</v>
      </c>
    </row>
    <row r="6" spans="1:20" s="1" customFormat="1" ht="18" customHeight="1" x14ac:dyDescent="0.2">
      <c r="A6" s="89"/>
      <c r="B6" s="420" t="s">
        <v>333</v>
      </c>
      <c r="C6" s="421" t="s">
        <v>274</v>
      </c>
      <c r="D6" s="421"/>
      <c r="E6" s="422"/>
      <c r="F6" s="345"/>
      <c r="G6" s="373" t="s">
        <v>275</v>
      </c>
      <c r="H6" s="330"/>
      <c r="I6" s="345"/>
      <c r="J6" s="373" t="s">
        <v>276</v>
      </c>
      <c r="K6" s="330"/>
      <c r="L6" s="345"/>
      <c r="M6" s="373" t="s">
        <v>277</v>
      </c>
      <c r="N6" s="330"/>
      <c r="O6" s="345"/>
      <c r="P6" s="373" t="s">
        <v>367</v>
      </c>
      <c r="Q6" s="330"/>
      <c r="R6" s="345"/>
      <c r="S6" s="119" t="s">
        <v>87</v>
      </c>
      <c r="T6" s="119"/>
    </row>
    <row r="7" spans="1:20" s="2" customFormat="1" ht="18" customHeight="1" x14ac:dyDescent="0.2">
      <c r="A7" s="92"/>
      <c r="B7" s="405"/>
      <c r="C7" s="342" t="s">
        <v>102</v>
      </c>
      <c r="D7" s="375"/>
      <c r="E7" s="342" t="s">
        <v>101</v>
      </c>
      <c r="F7" s="346"/>
      <c r="G7" s="331" t="s">
        <v>102</v>
      </c>
      <c r="H7" s="332" t="s">
        <v>101</v>
      </c>
      <c r="I7" s="346"/>
      <c r="J7" s="331" t="s">
        <v>102</v>
      </c>
      <c r="K7" s="331" t="s">
        <v>101</v>
      </c>
      <c r="L7" s="346"/>
      <c r="M7" s="342" t="s">
        <v>102</v>
      </c>
      <c r="N7" s="342" t="s">
        <v>101</v>
      </c>
      <c r="O7" s="346"/>
      <c r="P7" s="331" t="s">
        <v>102</v>
      </c>
      <c r="Q7" s="331" t="s">
        <v>101</v>
      </c>
      <c r="R7" s="346"/>
      <c r="S7" s="119" t="s">
        <v>87</v>
      </c>
      <c r="T7" s="119"/>
    </row>
    <row r="8" spans="1:20" s="1" customFormat="1" ht="15.75" customHeight="1" x14ac:dyDescent="0.2">
      <c r="A8" s="60"/>
      <c r="B8" s="123" t="s">
        <v>278</v>
      </c>
      <c r="C8" s="67">
        <v>8676</v>
      </c>
      <c r="D8" s="162"/>
      <c r="E8" s="163">
        <v>0.08</v>
      </c>
      <c r="F8" s="123"/>
      <c r="G8" s="66">
        <v>15723</v>
      </c>
      <c r="H8" s="164">
        <v>0.11010735519653775</v>
      </c>
      <c r="I8" s="164"/>
      <c r="J8" s="66">
        <v>24848</v>
      </c>
      <c r="K8" s="164">
        <v>0.14198208081916255</v>
      </c>
      <c r="L8" s="164"/>
      <c r="M8" s="258">
        <v>32895</v>
      </c>
      <c r="N8" s="164">
        <v>0.17490176895633172</v>
      </c>
      <c r="O8" s="66"/>
      <c r="P8" s="66">
        <v>39334</v>
      </c>
      <c r="Q8" s="164">
        <v>0.2006529612814365</v>
      </c>
      <c r="R8" s="66"/>
      <c r="S8" s="43"/>
      <c r="T8" s="43"/>
    </row>
    <row r="9" spans="1:20" s="1" customFormat="1" ht="15.75" customHeight="1" x14ac:dyDescent="0.2">
      <c r="A9" s="68"/>
      <c r="B9" s="123" t="s">
        <v>315</v>
      </c>
      <c r="C9" s="67">
        <v>44729</v>
      </c>
      <c r="D9" s="162" t="s">
        <v>279</v>
      </c>
      <c r="E9" s="163">
        <v>0.41199999999999998</v>
      </c>
      <c r="F9" s="123"/>
      <c r="G9" s="66">
        <v>52872</v>
      </c>
      <c r="H9" s="164">
        <v>0.37025987940923127</v>
      </c>
      <c r="I9" s="164"/>
      <c r="J9" s="66">
        <v>57338</v>
      </c>
      <c r="K9" s="164">
        <v>0.32763073688059974</v>
      </c>
      <c r="L9" s="164"/>
      <c r="M9" s="258">
        <v>56894</v>
      </c>
      <c r="N9" s="164">
        <v>0.30250376175715266</v>
      </c>
      <c r="O9" s="66"/>
      <c r="P9" s="66">
        <v>55780</v>
      </c>
      <c r="Q9" s="164">
        <v>0.28454828342600624</v>
      </c>
      <c r="R9" s="66"/>
      <c r="S9" s="43"/>
      <c r="T9" s="43"/>
    </row>
    <row r="10" spans="1:20" s="1" customFormat="1" ht="15.75" customHeight="1" x14ac:dyDescent="0.2">
      <c r="A10" s="68"/>
      <c r="B10" s="123" t="s">
        <v>280</v>
      </c>
      <c r="C10" s="67">
        <v>1302</v>
      </c>
      <c r="D10" s="162"/>
      <c r="E10" s="163">
        <v>1.2E-2</v>
      </c>
      <c r="F10" s="123"/>
      <c r="G10" s="66">
        <v>1634</v>
      </c>
      <c r="H10" s="164">
        <v>1.1442817426136403E-2</v>
      </c>
      <c r="I10" s="164"/>
      <c r="J10" s="66">
        <v>1866</v>
      </c>
      <c r="K10" s="164">
        <v>1.0662369720241361E-2</v>
      </c>
      <c r="L10" s="164"/>
      <c r="M10" s="258">
        <v>2231</v>
      </c>
      <c r="N10" s="164">
        <v>1.1862162837561212E-2</v>
      </c>
      <c r="O10" s="66"/>
      <c r="P10" s="66">
        <v>2346</v>
      </c>
      <c r="Q10" s="164">
        <v>1.1967555986328622E-2</v>
      </c>
      <c r="R10" s="66"/>
      <c r="S10" s="43"/>
      <c r="T10" s="43"/>
    </row>
    <row r="11" spans="1:20" s="1" customFormat="1" ht="15.75" customHeight="1" x14ac:dyDescent="0.2">
      <c r="A11" s="68"/>
      <c r="B11" s="65" t="s">
        <v>316</v>
      </c>
      <c r="C11" s="165">
        <v>9882</v>
      </c>
      <c r="D11" s="166"/>
      <c r="E11" s="167">
        <v>9.0999999999999998E-2</v>
      </c>
      <c r="F11" s="65"/>
      <c r="G11" s="66">
        <v>12923</v>
      </c>
      <c r="H11" s="164">
        <v>9.0499100121151005E-2</v>
      </c>
      <c r="I11" s="164"/>
      <c r="J11" s="66">
        <v>14093</v>
      </c>
      <c r="K11" s="164">
        <v>8.0527747302980429E-2</v>
      </c>
      <c r="L11" s="164"/>
      <c r="M11" s="258">
        <v>13937</v>
      </c>
      <c r="N11" s="164">
        <v>7.4102628178884175E-2</v>
      </c>
      <c r="O11" s="66"/>
      <c r="P11" s="66">
        <v>13514</v>
      </c>
      <c r="Q11" s="164">
        <v>6.8938427791664536E-2</v>
      </c>
      <c r="R11" s="66"/>
      <c r="S11" s="43"/>
      <c r="T11" s="43"/>
    </row>
    <row r="12" spans="1:20" s="1" customFormat="1" ht="15.75" customHeight="1" x14ac:dyDescent="0.2">
      <c r="A12" s="68"/>
      <c r="B12" s="123" t="s">
        <v>281</v>
      </c>
      <c r="C12" s="67">
        <v>1357</v>
      </c>
      <c r="D12" s="162"/>
      <c r="E12" s="163">
        <v>1.2999999999999999E-2</v>
      </c>
      <c r="F12" s="123"/>
      <c r="G12" s="66">
        <v>1782</v>
      </c>
      <c r="H12" s="164">
        <v>1.2479253765835417E-2</v>
      </c>
      <c r="I12" s="164"/>
      <c r="J12" s="66">
        <v>1963</v>
      </c>
      <c r="K12" s="164">
        <v>1.1216630096909855E-2</v>
      </c>
      <c r="L12" s="164"/>
      <c r="M12" s="258">
        <v>2061</v>
      </c>
      <c r="N12" s="164">
        <v>1.0958277726675776E-2</v>
      </c>
      <c r="O12" s="66"/>
      <c r="P12" s="66">
        <v>2025</v>
      </c>
      <c r="Q12" s="164">
        <v>1.0330051522726114E-2</v>
      </c>
      <c r="R12" s="66"/>
      <c r="S12" s="43"/>
      <c r="T12" s="43"/>
    </row>
    <row r="13" spans="1:20" s="13" customFormat="1" ht="15.75" customHeight="1" x14ac:dyDescent="0.2">
      <c r="A13" s="68"/>
      <c r="B13" s="123" t="s">
        <v>282</v>
      </c>
      <c r="C13" s="67">
        <v>1523</v>
      </c>
      <c r="D13" s="162"/>
      <c r="E13" s="163">
        <v>1.4E-2</v>
      </c>
      <c r="F13" s="123"/>
      <c r="G13" s="66">
        <v>1882</v>
      </c>
      <c r="H13" s="164">
        <v>1.3179548589956371E-2</v>
      </c>
      <c r="I13" s="164"/>
      <c r="J13" s="66">
        <v>2053</v>
      </c>
      <c r="K13" s="164">
        <v>1.1730892302066191E-2</v>
      </c>
      <c r="L13" s="164"/>
      <c r="M13" s="258">
        <v>2084</v>
      </c>
      <c r="N13" s="164">
        <v>1.1080568065207335E-2</v>
      </c>
      <c r="O13" s="66"/>
      <c r="P13" s="66">
        <v>2122</v>
      </c>
      <c r="Q13" s="164">
        <v>1.0824873743814722E-2</v>
      </c>
      <c r="R13" s="66"/>
      <c r="S13" s="43"/>
      <c r="T13" s="43"/>
    </row>
    <row r="14" spans="1:20" s="1" customFormat="1" ht="15.75" customHeight="1" x14ac:dyDescent="0.2">
      <c r="A14" s="68"/>
      <c r="B14" s="123" t="s">
        <v>283</v>
      </c>
      <c r="C14" s="67">
        <v>913</v>
      </c>
      <c r="D14" s="162"/>
      <c r="E14" s="163">
        <v>8.0000000000000002E-3</v>
      </c>
      <c r="F14" s="123"/>
      <c r="G14" s="66">
        <v>1165</v>
      </c>
      <c r="H14" s="164">
        <v>8.1584347010091249E-3</v>
      </c>
      <c r="I14" s="164"/>
      <c r="J14" s="66">
        <v>1231</v>
      </c>
      <c r="K14" s="164">
        <v>7.0339641616383253E-3</v>
      </c>
      <c r="L14" s="164"/>
      <c r="M14" s="258">
        <v>1233</v>
      </c>
      <c r="N14" s="164">
        <v>6.5558255395396564E-3</v>
      </c>
      <c r="O14" s="66"/>
      <c r="P14" s="66">
        <v>1231</v>
      </c>
      <c r="Q14" s="164">
        <v>6.2796510738152324E-3</v>
      </c>
      <c r="R14" s="66"/>
      <c r="S14" s="43"/>
      <c r="T14" s="43"/>
    </row>
    <row r="15" spans="1:20" s="1" customFormat="1" ht="15.75" customHeight="1" x14ac:dyDescent="0.2">
      <c r="A15" s="68"/>
      <c r="B15" s="123" t="s">
        <v>284</v>
      </c>
      <c r="C15" s="67">
        <v>1947</v>
      </c>
      <c r="D15" s="162"/>
      <c r="E15" s="163">
        <v>1.7999999999999999E-2</v>
      </c>
      <c r="F15" s="123"/>
      <c r="G15" s="66">
        <v>2566</v>
      </c>
      <c r="H15" s="164">
        <v>1.7969565186943703E-2</v>
      </c>
      <c r="I15" s="164"/>
      <c r="J15" s="66">
        <v>2783</v>
      </c>
      <c r="K15" s="164">
        <v>1.5902130188334248E-2</v>
      </c>
      <c r="L15" s="164"/>
      <c r="M15" s="258">
        <v>2848</v>
      </c>
      <c r="N15" s="164">
        <v>1.514273409295129E-2</v>
      </c>
      <c r="O15" s="66"/>
      <c r="P15" s="66">
        <v>2860</v>
      </c>
      <c r="Q15" s="164">
        <v>1.4589603632097128E-2</v>
      </c>
      <c r="R15" s="66"/>
      <c r="S15" s="43"/>
      <c r="T15" s="43"/>
    </row>
    <row r="16" spans="1:20" s="1" customFormat="1" ht="15.75" customHeight="1" x14ac:dyDescent="0.2">
      <c r="A16" s="68"/>
      <c r="B16" s="123" t="s">
        <v>285</v>
      </c>
      <c r="C16" s="67">
        <v>2986</v>
      </c>
      <c r="D16" s="162"/>
      <c r="E16" s="163">
        <v>2.8000000000000001E-2</v>
      </c>
      <c r="F16" s="123"/>
      <c r="G16" s="66">
        <v>3958</v>
      </c>
      <c r="H16" s="164">
        <v>2.7717669138707397E-2</v>
      </c>
      <c r="I16" s="164"/>
      <c r="J16" s="66">
        <v>4426</v>
      </c>
      <c r="K16" s="164">
        <v>2.5290272444688244E-2</v>
      </c>
      <c r="L16" s="164"/>
      <c r="M16" s="258">
        <v>4608</v>
      </c>
      <c r="N16" s="164">
        <v>2.4500603476235797E-2</v>
      </c>
      <c r="O16" s="66"/>
      <c r="P16" s="66">
        <v>4606</v>
      </c>
      <c r="Q16" s="164">
        <v>2.3496403611692088E-2</v>
      </c>
      <c r="R16" s="66"/>
      <c r="S16" s="43"/>
      <c r="T16" s="43"/>
    </row>
    <row r="17" spans="1:20" s="1" customFormat="1" ht="15.75" customHeight="1" x14ac:dyDescent="0.2">
      <c r="A17" s="68"/>
      <c r="B17" s="123" t="s">
        <v>286</v>
      </c>
      <c r="C17" s="67">
        <v>3981</v>
      </c>
      <c r="D17" s="162"/>
      <c r="E17" s="163">
        <v>3.6999999999999998E-2</v>
      </c>
      <c r="F17" s="123"/>
      <c r="G17" s="66">
        <v>5850</v>
      </c>
      <c r="H17" s="164">
        <v>4.0967247211075863E-2</v>
      </c>
      <c r="I17" s="164"/>
      <c r="J17" s="66">
        <v>6838</v>
      </c>
      <c r="K17" s="164">
        <v>3.9072499542878038E-2</v>
      </c>
      <c r="L17" s="164"/>
      <c r="M17" s="258">
        <v>7193</v>
      </c>
      <c r="N17" s="164">
        <v>3.8244974132934914E-2</v>
      </c>
      <c r="O17" s="66"/>
      <c r="P17" s="66">
        <v>7150</v>
      </c>
      <c r="Q17" s="164">
        <v>3.6474009080242821E-2</v>
      </c>
      <c r="R17" s="66"/>
      <c r="S17" s="43"/>
      <c r="T17" s="43"/>
    </row>
    <row r="18" spans="1:20" s="1" customFormat="1" ht="15.75" customHeight="1" x14ac:dyDescent="0.2">
      <c r="A18" s="68"/>
      <c r="B18" s="123" t="s">
        <v>287</v>
      </c>
      <c r="C18" s="67">
        <v>8430</v>
      </c>
      <c r="D18" s="162" t="s">
        <v>260</v>
      </c>
      <c r="E18" s="163">
        <v>7.8E-2</v>
      </c>
      <c r="F18" s="123"/>
      <c r="G18" s="66">
        <v>8425</v>
      </c>
      <c r="H18" s="164">
        <v>5.8999838932190449E-2</v>
      </c>
      <c r="I18" s="164"/>
      <c r="J18" s="66">
        <v>9603</v>
      </c>
      <c r="K18" s="164">
        <v>5.4871777290181022E-2</v>
      </c>
      <c r="L18" s="164"/>
      <c r="M18" s="258">
        <v>9989</v>
      </c>
      <c r="N18" s="164">
        <v>5.3111225721380072E-2</v>
      </c>
      <c r="O18" s="66"/>
      <c r="P18" s="66">
        <v>9979</v>
      </c>
      <c r="Q18" s="164">
        <v>5.0905473651992043E-2</v>
      </c>
      <c r="R18" s="66"/>
      <c r="S18" s="43"/>
      <c r="T18" s="43"/>
    </row>
    <row r="19" spans="1:20" s="1" customFormat="1" ht="15.75" customHeight="1" x14ac:dyDescent="0.2">
      <c r="A19" s="68"/>
      <c r="B19" s="123" t="s">
        <v>288</v>
      </c>
      <c r="C19" s="67">
        <v>6443</v>
      </c>
      <c r="D19" s="162"/>
      <c r="E19" s="163">
        <v>5.8999999999999997E-2</v>
      </c>
      <c r="F19" s="123"/>
      <c r="G19" s="66">
        <v>8489</v>
      </c>
      <c r="H19" s="164">
        <v>5.9448027619627863E-2</v>
      </c>
      <c r="I19" s="164"/>
      <c r="J19" s="66">
        <v>10033</v>
      </c>
      <c r="K19" s="164">
        <v>5.732880782592796E-2</v>
      </c>
      <c r="L19" s="164"/>
      <c r="M19" s="258">
        <v>10301</v>
      </c>
      <c r="N19" s="164">
        <v>5.4770120748416869E-2</v>
      </c>
      <c r="O19" s="66"/>
      <c r="P19" s="66">
        <v>10204</v>
      </c>
      <c r="Q19" s="164">
        <v>5.2053257154517169E-2</v>
      </c>
      <c r="R19" s="66"/>
      <c r="S19" s="43"/>
      <c r="T19" s="43"/>
    </row>
    <row r="20" spans="1:20" s="1" customFormat="1" ht="15.75" customHeight="1" x14ac:dyDescent="0.2">
      <c r="A20" s="68"/>
      <c r="B20" s="123" t="s">
        <v>289</v>
      </c>
      <c r="C20" s="67">
        <v>588</v>
      </c>
      <c r="D20" s="162"/>
      <c r="E20" s="163">
        <v>5.0000000000000001E-3</v>
      </c>
      <c r="F20" s="123"/>
      <c r="G20" s="66">
        <v>750</v>
      </c>
      <c r="H20" s="164">
        <v>5.2522111809071622E-3</v>
      </c>
      <c r="I20" s="164"/>
      <c r="J20" s="66">
        <v>801</v>
      </c>
      <c r="K20" s="164">
        <v>4.5769336258913882E-3</v>
      </c>
      <c r="L20" s="164"/>
      <c r="M20" s="258">
        <v>753</v>
      </c>
      <c r="N20" s="164">
        <v>4.0036793440984281E-3</v>
      </c>
      <c r="O20" s="66"/>
      <c r="P20" s="66">
        <v>756</v>
      </c>
      <c r="Q20" s="164">
        <v>3.8565525684844159E-3</v>
      </c>
      <c r="R20" s="66"/>
      <c r="S20" s="43"/>
      <c r="T20" s="43"/>
    </row>
    <row r="21" spans="1:20" s="1" customFormat="1" ht="15.75" customHeight="1" x14ac:dyDescent="0.2">
      <c r="A21" s="68"/>
      <c r="B21" s="123" t="s">
        <v>290</v>
      </c>
      <c r="C21" s="67">
        <v>1933</v>
      </c>
      <c r="D21" s="162"/>
      <c r="E21" s="163">
        <v>1.7999999999999999E-2</v>
      </c>
      <c r="F21" s="123"/>
      <c r="G21" s="66">
        <v>2533</v>
      </c>
      <c r="H21" s="164">
        <v>1.7738467894983789E-2</v>
      </c>
      <c r="I21" s="164"/>
      <c r="J21" s="66">
        <v>2804</v>
      </c>
      <c r="K21" s="164">
        <v>1.6022124702870726E-2</v>
      </c>
      <c r="L21" s="164"/>
      <c r="M21" s="258">
        <v>2988</v>
      </c>
      <c r="N21" s="164">
        <v>1.5887110066621649E-2</v>
      </c>
      <c r="O21" s="66"/>
      <c r="P21" s="66">
        <v>3024</v>
      </c>
      <c r="Q21" s="164">
        <v>1.5426210273937663E-2</v>
      </c>
      <c r="R21" s="66"/>
      <c r="S21" s="43"/>
      <c r="T21" s="43"/>
    </row>
    <row r="22" spans="1:20" s="1" customFormat="1" ht="15.75" customHeight="1" x14ac:dyDescent="0.2">
      <c r="A22" s="68"/>
      <c r="B22" s="123" t="s">
        <v>291</v>
      </c>
      <c r="C22" s="67">
        <v>1002</v>
      </c>
      <c r="D22" s="162"/>
      <c r="E22" s="163">
        <v>8.9999999999999993E-3</v>
      </c>
      <c r="F22" s="123"/>
      <c r="G22" s="66">
        <v>1281</v>
      </c>
      <c r="H22" s="164">
        <v>8.9707766969894329E-3</v>
      </c>
      <c r="I22" s="164"/>
      <c r="J22" s="66">
        <v>1419</v>
      </c>
      <c r="K22" s="164">
        <v>8.1082007679648925E-3</v>
      </c>
      <c r="L22" s="164"/>
      <c r="M22" s="258">
        <v>1413</v>
      </c>
      <c r="N22" s="164">
        <v>7.5128803628301171E-3</v>
      </c>
      <c r="O22" s="66"/>
      <c r="P22" s="66">
        <v>1433</v>
      </c>
      <c r="Q22" s="164">
        <v>7.3101055960822321E-3</v>
      </c>
      <c r="R22" s="66"/>
      <c r="S22" s="43"/>
      <c r="T22" s="43"/>
    </row>
    <row r="23" spans="1:20" s="1" customFormat="1" ht="15.75" customHeight="1" x14ac:dyDescent="0.2">
      <c r="A23" s="68"/>
      <c r="B23" s="123" t="s">
        <v>292</v>
      </c>
      <c r="C23" s="67">
        <v>12733</v>
      </c>
      <c r="D23" s="162"/>
      <c r="E23" s="163">
        <v>0.11700000000000001</v>
      </c>
      <c r="F23" s="123"/>
      <c r="G23" s="66">
        <v>20963</v>
      </c>
      <c r="H23" s="164">
        <v>0.14680280398047579</v>
      </c>
      <c r="I23" s="164"/>
      <c r="J23" s="66">
        <v>32805</v>
      </c>
      <c r="K23" s="164">
        <v>0.18744857377948437</v>
      </c>
      <c r="L23" s="164"/>
      <c r="M23" s="258">
        <v>36630</v>
      </c>
      <c r="N23" s="164">
        <v>0.19476065653960878</v>
      </c>
      <c r="O23" s="66"/>
      <c r="P23" s="66">
        <v>39609</v>
      </c>
      <c r="Q23" s="164">
        <v>0.20205580778452278</v>
      </c>
      <c r="R23" s="66"/>
      <c r="S23" s="43"/>
      <c r="T23" s="43"/>
    </row>
    <row r="24" spans="1:20" s="1" customFormat="1" ht="15.75" customHeight="1" x14ac:dyDescent="0.2">
      <c r="A24" s="68"/>
      <c r="B24" s="123" t="s">
        <v>293</v>
      </c>
      <c r="C24" s="67">
        <v>32</v>
      </c>
      <c r="D24" s="162"/>
      <c r="E24" s="163">
        <v>0</v>
      </c>
      <c r="F24" s="123"/>
      <c r="G24" s="66">
        <v>1</v>
      </c>
      <c r="H24" s="164">
        <v>7.0029482412095495E-6</v>
      </c>
      <c r="I24" s="164"/>
      <c r="J24" s="66">
        <v>104</v>
      </c>
      <c r="K24" s="164">
        <v>5.9425854818065458E-4</v>
      </c>
      <c r="L24" s="164"/>
      <c r="M24" s="258">
        <v>19</v>
      </c>
      <c r="N24" s="164">
        <v>1.0102245356954864E-4</v>
      </c>
      <c r="O24" s="66"/>
      <c r="P24" s="66">
        <v>57</v>
      </c>
      <c r="Q24" s="164">
        <v>2.9077182063969801E-4</v>
      </c>
      <c r="R24" s="66"/>
      <c r="S24" s="43"/>
      <c r="T24" s="43"/>
    </row>
    <row r="25" spans="1:20" s="13" customFormat="1" ht="15.75" customHeight="1" x14ac:dyDescent="0.2">
      <c r="A25" s="97"/>
      <c r="B25" s="98" t="s">
        <v>214</v>
      </c>
      <c r="C25" s="88">
        <v>108457</v>
      </c>
      <c r="D25" s="168"/>
      <c r="E25" s="169">
        <v>1</v>
      </c>
      <c r="F25" s="98"/>
      <c r="G25" s="88">
        <v>142797</v>
      </c>
      <c r="H25" s="170">
        <v>1</v>
      </c>
      <c r="I25" s="170"/>
      <c r="J25" s="88">
        <v>175008</v>
      </c>
      <c r="K25" s="170">
        <v>1</v>
      </c>
      <c r="L25" s="170"/>
      <c r="M25" s="259">
        <v>188077</v>
      </c>
      <c r="N25" s="170">
        <v>1</v>
      </c>
      <c r="O25" s="88"/>
      <c r="P25" s="88">
        <v>196030</v>
      </c>
      <c r="Q25" s="170">
        <v>1</v>
      </c>
      <c r="R25" s="88"/>
      <c r="S25" s="35"/>
      <c r="T25" s="35"/>
    </row>
    <row r="26" spans="1:20" ht="7.5" customHeight="1" x14ac:dyDescent="0.2">
      <c r="A26" s="58"/>
      <c r="B26" s="6"/>
      <c r="C26" s="6"/>
      <c r="D26" s="140"/>
      <c r="E26" s="6"/>
      <c r="F26" s="6"/>
      <c r="G26" s="6"/>
      <c r="H26" s="6"/>
      <c r="I26" s="6"/>
      <c r="J26" s="6"/>
      <c r="K26" s="6"/>
      <c r="L26" s="6"/>
      <c r="M26" s="6"/>
      <c r="N26" s="6"/>
      <c r="O26" s="6"/>
      <c r="P26" s="6"/>
      <c r="Q26" s="6"/>
      <c r="R26" s="6"/>
    </row>
    <row r="27" spans="1:20" ht="14.25" customHeight="1" x14ac:dyDescent="0.2">
      <c r="A27" s="58" t="s">
        <v>163</v>
      </c>
      <c r="B27" s="6"/>
      <c r="C27" s="6"/>
      <c r="D27" s="140"/>
      <c r="E27" s="6"/>
      <c r="F27" s="6"/>
      <c r="G27" s="6"/>
      <c r="H27" s="6"/>
      <c r="I27" s="6"/>
      <c r="J27" s="6"/>
      <c r="K27" s="6"/>
      <c r="L27" s="6"/>
      <c r="M27" s="6"/>
      <c r="N27" s="6"/>
      <c r="O27" s="6"/>
      <c r="P27" s="6"/>
      <c r="Q27" s="6"/>
      <c r="R27" s="6"/>
    </row>
    <row r="28" spans="1:20" ht="14.25" customHeight="1" x14ac:dyDescent="0.2">
      <c r="A28" s="6" t="s">
        <v>279</v>
      </c>
      <c r="B28" s="6" t="s">
        <v>294</v>
      </c>
      <c r="C28" s="6"/>
      <c r="D28" s="140"/>
      <c r="E28" s="6"/>
      <c r="F28" s="6"/>
      <c r="G28" s="6"/>
      <c r="H28" s="6"/>
      <c r="I28" s="6"/>
      <c r="J28" s="6"/>
      <c r="K28" s="6"/>
      <c r="L28" s="6"/>
      <c r="M28" s="6"/>
      <c r="N28" s="6"/>
      <c r="O28" s="6"/>
      <c r="P28" s="6"/>
      <c r="Q28" s="6"/>
      <c r="R28" s="6"/>
    </row>
    <row r="29" spans="1:20" ht="14.25" customHeight="1" x14ac:dyDescent="0.2">
      <c r="A29" s="6" t="s">
        <v>260</v>
      </c>
      <c r="B29" s="6" t="s">
        <v>21</v>
      </c>
      <c r="C29" s="6"/>
      <c r="D29" s="140"/>
      <c r="E29" s="6"/>
      <c r="F29" s="6"/>
      <c r="G29" s="6"/>
      <c r="H29" s="6"/>
      <c r="I29" s="6"/>
      <c r="J29" s="6"/>
      <c r="K29" s="6"/>
      <c r="L29" s="6"/>
      <c r="M29" s="6"/>
      <c r="N29" s="6"/>
      <c r="O29" s="6"/>
      <c r="P29" s="6"/>
      <c r="Q29" s="6"/>
      <c r="R29" s="6"/>
    </row>
    <row r="30" spans="1:20" ht="14.25" customHeight="1" x14ac:dyDescent="0.2">
      <c r="A30" s="6" t="s">
        <v>20</v>
      </c>
      <c r="B30" s="6"/>
      <c r="C30" s="6"/>
      <c r="D30" s="140"/>
      <c r="E30" s="6"/>
      <c r="F30" s="6"/>
      <c r="G30" s="6"/>
      <c r="H30" s="6"/>
      <c r="I30" s="6"/>
      <c r="J30" s="6"/>
      <c r="K30" s="6"/>
      <c r="L30" s="6"/>
      <c r="M30" s="6"/>
      <c r="N30" s="6"/>
      <c r="O30" s="6"/>
      <c r="P30" s="6"/>
      <c r="Q30" s="6"/>
      <c r="R30" s="6"/>
    </row>
  </sheetData>
  <mergeCells count="2">
    <mergeCell ref="B6:B7"/>
    <mergeCell ref="C6:E6"/>
  </mergeCells>
  <phoneticPr fontId="0" type="noConversion"/>
  <conditionalFormatting sqref="A8:R24">
    <cfRule type="expression" dxfId="48" priority="1" stopIfTrue="1">
      <formula>MOD(ROW(),2)=1</formula>
    </cfRule>
  </conditionalFormatting>
  <hyperlinks>
    <hyperlink ref="T5" location="Inhoud!A1" display="Inhoud!A1"/>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Z31"/>
  <sheetViews>
    <sheetView topLeftCell="A4" zoomScale="80" zoomScaleNormal="80" workbookViewId="0">
      <selection activeCell="A4" sqref="A4"/>
    </sheetView>
  </sheetViews>
  <sheetFormatPr defaultRowHeight="13.5" x14ac:dyDescent="0.2"/>
  <cols>
    <col min="1" max="1" width="2.42578125" style="3" customWidth="1"/>
    <col min="2" max="2" width="19.85546875" style="3" customWidth="1"/>
    <col min="3" max="3" width="9.140625" style="3"/>
    <col min="4" max="4" width="8.7109375" style="3" customWidth="1"/>
    <col min="5" max="5" width="2.85546875" style="3" customWidth="1"/>
    <col min="6" max="6" width="9.85546875" style="3" customWidth="1"/>
    <col min="7" max="7" width="8.7109375" style="3" customWidth="1"/>
    <col min="8" max="8" width="3.140625" style="3" customWidth="1"/>
    <col min="9" max="9" width="9.85546875" style="3" customWidth="1"/>
    <col min="10" max="10" width="8.7109375" style="3" customWidth="1"/>
    <col min="11" max="11" width="2.85546875" style="3" customWidth="1"/>
    <col min="12" max="12" width="9.85546875" style="3" customWidth="1"/>
    <col min="13" max="13" width="8.7109375" style="3" customWidth="1"/>
    <col min="14" max="14" width="1.28515625" style="3" customWidth="1"/>
    <col min="15" max="15" width="2.140625" style="3" customWidth="1"/>
    <col min="16" max="16" width="12.85546875" style="3" customWidth="1"/>
    <col min="17" max="17" width="3.5703125" style="3" customWidth="1"/>
    <col min="18" max="78" width="5" style="3" hidden="1" customWidth="1"/>
    <col min="79" max="16384" width="9.140625" style="3"/>
  </cols>
  <sheetData>
    <row r="1" spans="1:16" hidden="1" x14ac:dyDescent="0.2"/>
    <row r="2" spans="1:16" hidden="1" x14ac:dyDescent="0.2"/>
    <row r="3" spans="1:16" hidden="1" x14ac:dyDescent="0.2"/>
    <row r="4" spans="1:16" s="55" customFormat="1" ht="28.5" x14ac:dyDescent="0.25">
      <c r="A4" s="30" t="s">
        <v>337</v>
      </c>
      <c r="C4" s="116"/>
      <c r="D4" s="116"/>
      <c r="E4" s="116"/>
      <c r="F4" s="116"/>
      <c r="I4" s="116"/>
      <c r="J4" s="116"/>
      <c r="K4" s="116"/>
      <c r="L4" s="116"/>
      <c r="M4" s="56"/>
      <c r="N4" s="334" t="s">
        <v>273</v>
      </c>
      <c r="O4" s="4"/>
      <c r="P4" s="53" t="s">
        <v>205</v>
      </c>
    </row>
    <row r="5" spans="1:16" s="1" customFormat="1" ht="18" customHeight="1" x14ac:dyDescent="0.2">
      <c r="A5" s="337"/>
      <c r="B5" s="404" t="s">
        <v>295</v>
      </c>
      <c r="C5" s="376" t="s">
        <v>29</v>
      </c>
      <c r="D5" s="330"/>
      <c r="E5" s="330"/>
      <c r="F5" s="374"/>
      <c r="G5" s="330"/>
      <c r="H5" s="345"/>
      <c r="I5" s="376" t="s">
        <v>30</v>
      </c>
      <c r="J5" s="330"/>
      <c r="K5" s="330"/>
      <c r="L5" s="374"/>
      <c r="M5" s="330"/>
      <c r="N5" s="345"/>
    </row>
    <row r="6" spans="1:16" s="1" customFormat="1" ht="18" customHeight="1" x14ac:dyDescent="0.2">
      <c r="A6" s="157"/>
      <c r="B6" s="416"/>
      <c r="C6" s="374" t="s">
        <v>319</v>
      </c>
      <c r="D6" s="330"/>
      <c r="E6" s="345"/>
      <c r="F6" s="374" t="s">
        <v>336</v>
      </c>
      <c r="G6" s="330"/>
      <c r="H6" s="97"/>
      <c r="I6" s="374" t="s">
        <v>319</v>
      </c>
      <c r="J6" s="330"/>
      <c r="K6" s="345"/>
      <c r="L6" s="374" t="s">
        <v>336</v>
      </c>
      <c r="M6" s="330"/>
      <c r="N6" s="97"/>
    </row>
    <row r="7" spans="1:16" s="2" customFormat="1" ht="18" customHeight="1" x14ac:dyDescent="0.2">
      <c r="A7" s="92"/>
      <c r="B7" s="417"/>
      <c r="C7" s="331" t="s">
        <v>102</v>
      </c>
      <c r="D7" s="331" t="s">
        <v>101</v>
      </c>
      <c r="E7" s="377"/>
      <c r="F7" s="331" t="s">
        <v>102</v>
      </c>
      <c r="G7" s="331" t="s">
        <v>101</v>
      </c>
      <c r="H7" s="346"/>
      <c r="I7" s="331" t="s">
        <v>102</v>
      </c>
      <c r="J7" s="331" t="s">
        <v>101</v>
      </c>
      <c r="K7" s="377"/>
      <c r="L7" s="331" t="s">
        <v>102</v>
      </c>
      <c r="M7" s="331" t="s">
        <v>101</v>
      </c>
      <c r="N7" s="346"/>
    </row>
    <row r="8" spans="1:16" s="1" customFormat="1" ht="15.75" customHeight="1" x14ac:dyDescent="0.2">
      <c r="A8" s="68"/>
      <c r="B8" s="123" t="s">
        <v>32</v>
      </c>
      <c r="C8" s="66">
        <v>2139</v>
      </c>
      <c r="D8" s="164">
        <v>0.2488366682177757</v>
      </c>
      <c r="E8" s="66"/>
      <c r="F8" s="66">
        <v>1937</v>
      </c>
      <c r="G8" s="164">
        <v>0.23711592606194148</v>
      </c>
      <c r="H8" s="66"/>
      <c r="I8" s="66">
        <v>1686</v>
      </c>
      <c r="J8" s="164">
        <v>0.20899962811454073</v>
      </c>
      <c r="K8" s="66"/>
      <c r="L8" s="66">
        <v>1816</v>
      </c>
      <c r="M8" s="164">
        <v>0.2074717239803496</v>
      </c>
      <c r="N8" s="66"/>
    </row>
    <row r="9" spans="1:16" s="1" customFormat="1" ht="15.75" customHeight="1" x14ac:dyDescent="0.2">
      <c r="A9" s="68"/>
      <c r="B9" s="123" t="s">
        <v>280</v>
      </c>
      <c r="C9" s="66">
        <v>556</v>
      </c>
      <c r="D9" s="164">
        <v>6.4681247091670543E-2</v>
      </c>
      <c r="E9" s="66"/>
      <c r="F9" s="66">
        <v>549</v>
      </c>
      <c r="G9" s="164">
        <v>6.7205288284979806E-2</v>
      </c>
      <c r="H9" s="66"/>
      <c r="I9" s="66">
        <v>632</v>
      </c>
      <c r="J9" s="164">
        <v>7.8343870088012899E-2</v>
      </c>
      <c r="K9" s="66"/>
      <c r="L9" s="66">
        <v>693</v>
      </c>
      <c r="M9" s="164">
        <v>7.9172855021135607E-2</v>
      </c>
      <c r="N9" s="66"/>
    </row>
    <row r="10" spans="1:16" s="1" customFormat="1" ht="15.75" customHeight="1" x14ac:dyDescent="0.2">
      <c r="A10" s="68"/>
      <c r="B10" s="65" t="s">
        <v>33</v>
      </c>
      <c r="C10" s="66">
        <v>531</v>
      </c>
      <c r="D10" s="164">
        <v>6.1772917636109821E-2</v>
      </c>
      <c r="E10" s="66"/>
      <c r="F10" s="66">
        <v>415</v>
      </c>
      <c r="G10" s="164">
        <v>5.08018117272616E-2</v>
      </c>
      <c r="H10" s="66"/>
      <c r="I10" s="66">
        <v>550</v>
      </c>
      <c r="J10" s="164">
        <v>6.8179000867732736E-2</v>
      </c>
      <c r="K10" s="66"/>
      <c r="L10" s="66">
        <v>531</v>
      </c>
      <c r="M10" s="164">
        <v>6.0664914886324688E-2</v>
      </c>
      <c r="N10" s="66"/>
    </row>
    <row r="11" spans="1:16" s="2" customFormat="1" ht="15.75" customHeight="1" x14ac:dyDescent="0.2">
      <c r="A11" s="121"/>
      <c r="B11" s="123" t="s">
        <v>281</v>
      </c>
      <c r="C11" s="66">
        <v>103</v>
      </c>
      <c r="D11" s="164">
        <v>1.1982317356910192E-2</v>
      </c>
      <c r="E11" s="66"/>
      <c r="F11" s="66">
        <v>89</v>
      </c>
      <c r="G11" s="164">
        <v>1.0894846370424777E-2</v>
      </c>
      <c r="H11" s="66"/>
      <c r="I11" s="66">
        <v>106</v>
      </c>
      <c r="J11" s="164">
        <v>1.3139952894508491E-2</v>
      </c>
      <c r="K11" s="66"/>
      <c r="L11" s="66">
        <v>108</v>
      </c>
      <c r="M11" s="164">
        <v>1.2338626756540615E-2</v>
      </c>
      <c r="N11" s="121"/>
    </row>
    <row r="12" spans="1:16" s="1" customFormat="1" ht="15.75" customHeight="1" x14ac:dyDescent="0.2">
      <c r="A12" s="68"/>
      <c r="B12" s="123" t="s">
        <v>282</v>
      </c>
      <c r="C12" s="66">
        <v>160</v>
      </c>
      <c r="D12" s="164">
        <v>1.8613308515588647E-2</v>
      </c>
      <c r="E12" s="66"/>
      <c r="F12" s="66">
        <v>164</v>
      </c>
      <c r="G12" s="164">
        <v>2.0075896682580488E-2</v>
      </c>
      <c r="H12" s="66"/>
      <c r="I12" s="66">
        <v>152</v>
      </c>
      <c r="J12" s="164">
        <v>1.8842196603446139E-2</v>
      </c>
      <c r="K12" s="66"/>
      <c r="L12" s="66">
        <v>155</v>
      </c>
      <c r="M12" s="164">
        <v>1.7708214326516623E-2</v>
      </c>
      <c r="N12" s="66"/>
    </row>
    <row r="13" spans="1:16" s="1" customFormat="1" ht="15.75" customHeight="1" x14ac:dyDescent="0.2">
      <c r="A13" s="68"/>
      <c r="B13" s="123" t="s">
        <v>283</v>
      </c>
      <c r="C13" s="66">
        <v>76</v>
      </c>
      <c r="D13" s="164">
        <v>8.8413215449046068E-3</v>
      </c>
      <c r="E13" s="66"/>
      <c r="F13" s="66">
        <v>80</v>
      </c>
      <c r="G13" s="164">
        <v>9.7931203329660911E-3</v>
      </c>
      <c r="H13" s="66"/>
      <c r="I13" s="66">
        <v>101</v>
      </c>
      <c r="J13" s="164">
        <v>1.2520143795710922E-2</v>
      </c>
      <c r="K13" s="66"/>
      <c r="L13" s="66">
        <v>84</v>
      </c>
      <c r="M13" s="164">
        <v>9.596709699531589E-3</v>
      </c>
      <c r="N13" s="66"/>
    </row>
    <row r="14" spans="1:16" s="1" customFormat="1" ht="15.75" customHeight="1" x14ac:dyDescent="0.2">
      <c r="A14" s="68"/>
      <c r="B14" s="123" t="s">
        <v>284</v>
      </c>
      <c r="C14" s="66">
        <v>176</v>
      </c>
      <c r="D14" s="164">
        <v>2.047463936714751E-2</v>
      </c>
      <c r="E14" s="66"/>
      <c r="F14" s="66">
        <v>177</v>
      </c>
      <c r="G14" s="164">
        <v>2.1667278736687477E-2</v>
      </c>
      <c r="H14" s="66"/>
      <c r="I14" s="66">
        <v>163</v>
      </c>
      <c r="J14" s="164">
        <v>2.0205776620800794E-2</v>
      </c>
      <c r="K14" s="66"/>
      <c r="L14" s="66">
        <v>179</v>
      </c>
      <c r="M14" s="164">
        <v>2.0450131383525649E-2</v>
      </c>
      <c r="N14" s="66"/>
    </row>
    <row r="15" spans="1:16" s="1" customFormat="1" ht="15.75" customHeight="1" x14ac:dyDescent="0.2">
      <c r="A15" s="68"/>
      <c r="B15" s="123" t="s">
        <v>285</v>
      </c>
      <c r="C15" s="66">
        <v>344</v>
      </c>
      <c r="D15" s="164">
        <v>4.001861330851559E-2</v>
      </c>
      <c r="E15" s="66"/>
      <c r="F15" s="66">
        <v>346</v>
      </c>
      <c r="G15" s="164">
        <v>4.2355245440078342E-2</v>
      </c>
      <c r="H15" s="66"/>
      <c r="I15" s="66">
        <v>411</v>
      </c>
      <c r="J15" s="164">
        <v>5.0948307921160285E-2</v>
      </c>
      <c r="K15" s="66"/>
      <c r="L15" s="66">
        <v>447</v>
      </c>
      <c r="M15" s="164">
        <v>5.10682051867931E-2</v>
      </c>
      <c r="N15" s="66"/>
    </row>
    <row r="16" spans="1:16" s="1" customFormat="1" ht="15.75" customHeight="1" x14ac:dyDescent="0.2">
      <c r="A16" s="68"/>
      <c r="B16" s="123" t="s">
        <v>286</v>
      </c>
      <c r="C16" s="66">
        <v>533</v>
      </c>
      <c r="D16" s="164">
        <v>6.2005583992554673E-2</v>
      </c>
      <c r="E16" s="66"/>
      <c r="F16" s="66">
        <v>429</v>
      </c>
      <c r="G16" s="164">
        <v>5.2515607785530667E-2</v>
      </c>
      <c r="H16" s="66"/>
      <c r="I16" s="66">
        <v>577</v>
      </c>
      <c r="J16" s="164">
        <v>7.1525970001239614E-2</v>
      </c>
      <c r="K16" s="66"/>
      <c r="L16" s="66">
        <v>605</v>
      </c>
      <c r="M16" s="164">
        <v>6.9119159145435857E-2</v>
      </c>
      <c r="N16" s="66"/>
    </row>
    <row r="17" spans="1:14" s="1" customFormat="1" ht="15.75" customHeight="1" x14ac:dyDescent="0.2">
      <c r="A17" s="68"/>
      <c r="B17" s="123" t="s">
        <v>287</v>
      </c>
      <c r="C17" s="66">
        <v>719</v>
      </c>
      <c r="D17" s="164">
        <v>8.3643555141926479E-2</v>
      </c>
      <c r="E17" s="66"/>
      <c r="F17" s="66">
        <v>653</v>
      </c>
      <c r="G17" s="164">
        <v>7.9936344717835714E-2</v>
      </c>
      <c r="H17" s="66"/>
      <c r="I17" s="66">
        <v>673</v>
      </c>
      <c r="J17" s="164">
        <v>8.3426304698152973E-2</v>
      </c>
      <c r="K17" s="66"/>
      <c r="L17" s="66">
        <v>816</v>
      </c>
      <c r="M17" s="164">
        <v>9.3225179938306868E-2</v>
      </c>
      <c r="N17" s="66"/>
    </row>
    <row r="18" spans="1:14" s="1" customFormat="1" ht="15.75" customHeight="1" x14ac:dyDescent="0.2">
      <c r="A18" s="68"/>
      <c r="B18" s="123" t="s">
        <v>288</v>
      </c>
      <c r="C18" s="66">
        <v>584</v>
      </c>
      <c r="D18" s="164">
        <v>6.7938576081898558E-2</v>
      </c>
      <c r="E18" s="66"/>
      <c r="F18" s="66">
        <v>575</v>
      </c>
      <c r="G18" s="164">
        <v>7.0388052393193776E-2</v>
      </c>
      <c r="H18" s="66"/>
      <c r="I18" s="66">
        <v>730</v>
      </c>
      <c r="J18" s="164">
        <v>9.0492128424445276E-2</v>
      </c>
      <c r="K18" s="66"/>
      <c r="L18" s="66">
        <v>711</v>
      </c>
      <c r="M18" s="164">
        <v>8.1229292813892379E-2</v>
      </c>
      <c r="N18" s="66"/>
    </row>
    <row r="19" spans="1:14" s="1" customFormat="1" ht="15.75" customHeight="1" x14ac:dyDescent="0.2">
      <c r="A19" s="68"/>
      <c r="B19" s="123" t="s">
        <v>289</v>
      </c>
      <c r="C19" s="66">
        <v>43</v>
      </c>
      <c r="D19" s="164">
        <v>5.0023266635644487E-3</v>
      </c>
      <c r="E19" s="66"/>
      <c r="F19" s="66">
        <v>41</v>
      </c>
      <c r="G19" s="164">
        <v>5.018974170645122E-3</v>
      </c>
      <c r="H19" s="66"/>
      <c r="I19" s="66">
        <v>35</v>
      </c>
      <c r="J19" s="164">
        <v>4.3386636915829927E-3</v>
      </c>
      <c r="K19" s="66"/>
      <c r="L19" s="66">
        <v>36</v>
      </c>
      <c r="M19" s="164">
        <v>4.112875585513538E-3</v>
      </c>
      <c r="N19" s="66"/>
    </row>
    <row r="20" spans="1:14" s="13" customFormat="1" ht="15.75" customHeight="1" x14ac:dyDescent="0.2">
      <c r="A20" s="68"/>
      <c r="B20" s="123" t="s">
        <v>290</v>
      </c>
      <c r="C20" s="66">
        <v>219</v>
      </c>
      <c r="D20" s="164">
        <v>2.5476966030711957E-2</v>
      </c>
      <c r="E20" s="66"/>
      <c r="F20" s="66">
        <v>189</v>
      </c>
      <c r="G20" s="164">
        <v>2.313624678663239E-2</v>
      </c>
      <c r="H20" s="66"/>
      <c r="I20" s="66">
        <v>236</v>
      </c>
      <c r="J20" s="164">
        <v>2.9254989463245319E-2</v>
      </c>
      <c r="K20" s="66"/>
      <c r="L20" s="66">
        <v>229</v>
      </c>
      <c r="M20" s="164">
        <v>2.6162458585627785E-2</v>
      </c>
      <c r="N20" s="66"/>
    </row>
    <row r="21" spans="1:14" s="1" customFormat="1" ht="15.75" customHeight="1" x14ac:dyDescent="0.2">
      <c r="A21" s="68"/>
      <c r="B21" s="123" t="s">
        <v>291</v>
      </c>
      <c r="C21" s="66">
        <v>90</v>
      </c>
      <c r="D21" s="164">
        <v>1.0469986040018614E-2</v>
      </c>
      <c r="E21" s="66"/>
      <c r="F21" s="66">
        <v>98</v>
      </c>
      <c r="G21" s="164">
        <v>1.1996572407883462E-2</v>
      </c>
      <c r="H21" s="66"/>
      <c r="I21" s="66">
        <v>97</v>
      </c>
      <c r="J21" s="164">
        <v>1.2024296516672865E-2</v>
      </c>
      <c r="K21" s="66"/>
      <c r="L21" s="66">
        <v>89</v>
      </c>
      <c r="M21" s="164">
        <v>1.0167942419741803E-2</v>
      </c>
      <c r="N21" s="66"/>
    </row>
    <row r="22" spans="1:14" s="1" customFormat="1" ht="15.75" customHeight="1" x14ac:dyDescent="0.2">
      <c r="A22" s="68"/>
      <c r="B22" s="123" t="s">
        <v>292</v>
      </c>
      <c r="C22" s="66">
        <v>1718</v>
      </c>
      <c r="D22" s="164">
        <v>0.19986040018613307</v>
      </c>
      <c r="E22" s="66"/>
      <c r="F22" s="66">
        <v>1905</v>
      </c>
      <c r="G22" s="164">
        <v>0.23319867792875504</v>
      </c>
      <c r="H22" s="66"/>
      <c r="I22" s="66">
        <v>1544</v>
      </c>
      <c r="J22" s="164">
        <v>0.19139704970868973</v>
      </c>
      <c r="K22" s="66"/>
      <c r="L22" s="66">
        <v>1726</v>
      </c>
      <c r="M22" s="164">
        <v>0.19718953501656575</v>
      </c>
      <c r="N22" s="66"/>
    </row>
    <row r="23" spans="1:14" s="1" customFormat="1" ht="15.75" customHeight="1" x14ac:dyDescent="0.2">
      <c r="A23" s="68"/>
      <c r="B23" s="123" t="s">
        <v>293</v>
      </c>
      <c r="C23" s="66">
        <v>605</v>
      </c>
      <c r="D23" s="164">
        <v>7.0381572824569569E-2</v>
      </c>
      <c r="E23" s="66"/>
      <c r="F23" s="66">
        <v>522</v>
      </c>
      <c r="G23" s="164">
        <v>6.3900110172603747E-2</v>
      </c>
      <c r="H23" s="66"/>
      <c r="I23" s="66">
        <v>374</v>
      </c>
      <c r="J23" s="164">
        <v>4.6361720590058261E-2</v>
      </c>
      <c r="K23" s="66"/>
      <c r="L23" s="66">
        <v>528</v>
      </c>
      <c r="M23" s="164">
        <v>6.0322175254198564E-2</v>
      </c>
      <c r="N23" s="66"/>
    </row>
    <row r="24" spans="1:14" s="115" customFormat="1" ht="15.75" customHeight="1" x14ac:dyDescent="0.2">
      <c r="A24" s="97"/>
      <c r="B24" s="98" t="s">
        <v>214</v>
      </c>
      <c r="C24" s="88">
        <v>8596</v>
      </c>
      <c r="D24" s="170">
        <v>1</v>
      </c>
      <c r="E24" s="88"/>
      <c r="F24" s="88">
        <v>8169</v>
      </c>
      <c r="G24" s="170">
        <v>1</v>
      </c>
      <c r="H24" s="88"/>
      <c r="I24" s="88">
        <v>8067</v>
      </c>
      <c r="J24" s="170">
        <v>1</v>
      </c>
      <c r="K24" s="88"/>
      <c r="L24" s="88">
        <v>8753</v>
      </c>
      <c r="M24" s="170">
        <v>1</v>
      </c>
      <c r="N24" s="88"/>
    </row>
    <row r="25" spans="1:14" s="13" customFormat="1" ht="15.75" customHeight="1" x14ac:dyDescent="0.2">
      <c r="A25" s="68"/>
      <c r="B25" s="130" t="s">
        <v>296</v>
      </c>
      <c r="C25" s="201">
        <v>44.038915728696509</v>
      </c>
      <c r="D25" s="201"/>
      <c r="E25" s="201"/>
      <c r="F25" s="201">
        <v>41.672193031678823</v>
      </c>
      <c r="G25" s="201"/>
      <c r="H25" s="201"/>
      <c r="I25" s="201">
        <v>41.328749788668539</v>
      </c>
      <c r="J25" s="201"/>
      <c r="K25" s="201"/>
      <c r="L25" s="201">
        <v>44.651328878232924</v>
      </c>
      <c r="M25" s="66"/>
      <c r="N25" s="66"/>
    </row>
    <row r="26" spans="1:14" ht="6.75" customHeight="1" x14ac:dyDescent="0.2">
      <c r="A26" s="6"/>
      <c r="B26" s="6"/>
      <c r="C26" s="6"/>
      <c r="D26" s="6"/>
      <c r="E26" s="6"/>
      <c r="F26" s="6"/>
      <c r="G26" s="6"/>
      <c r="H26" s="6"/>
      <c r="I26" s="6"/>
      <c r="J26" s="6"/>
      <c r="K26" s="6"/>
      <c r="L26" s="6"/>
      <c r="M26" s="6"/>
      <c r="N26" s="6"/>
    </row>
    <row r="27" spans="1:14" ht="15" customHeight="1" x14ac:dyDescent="0.2">
      <c r="A27" s="58" t="s">
        <v>163</v>
      </c>
      <c r="B27" s="6"/>
      <c r="C27" s="6"/>
      <c r="D27" s="6"/>
      <c r="E27" s="6"/>
      <c r="F27" s="6"/>
      <c r="G27" s="6"/>
      <c r="H27" s="6"/>
      <c r="I27" s="6"/>
      <c r="J27" s="6"/>
      <c r="K27" s="6"/>
      <c r="L27" s="202"/>
      <c r="M27" s="6"/>
      <c r="N27" s="6"/>
    </row>
    <row r="28" spans="1:14" ht="15" customHeight="1" x14ac:dyDescent="0.2">
      <c r="A28" s="58" t="s">
        <v>0</v>
      </c>
      <c r="B28" s="6"/>
      <c r="C28" s="6"/>
      <c r="D28" s="6"/>
      <c r="E28" s="6"/>
      <c r="F28" s="6"/>
      <c r="G28" s="6"/>
      <c r="H28" s="6"/>
      <c r="I28" s="6"/>
      <c r="J28" s="6"/>
      <c r="K28" s="6"/>
      <c r="L28" s="37"/>
      <c r="M28" s="6"/>
      <c r="N28" s="6"/>
    </row>
    <row r="29" spans="1:14" ht="15" customHeight="1" x14ac:dyDescent="0.2">
      <c r="A29" s="58" t="s">
        <v>1</v>
      </c>
      <c r="B29" s="6"/>
      <c r="C29" s="6"/>
      <c r="D29" s="6"/>
      <c r="E29" s="6"/>
      <c r="F29" s="6"/>
      <c r="G29" s="6"/>
      <c r="H29" s="6"/>
      <c r="I29" s="6"/>
      <c r="J29" s="6"/>
      <c r="K29" s="6"/>
      <c r="L29" s="6"/>
      <c r="M29" s="6"/>
      <c r="N29" s="6"/>
    </row>
    <row r="30" spans="1:14" ht="15" customHeight="1" x14ac:dyDescent="0.2">
      <c r="A30" s="58" t="s">
        <v>297</v>
      </c>
      <c r="B30" s="6"/>
      <c r="C30" s="6"/>
      <c r="D30" s="6"/>
      <c r="E30" s="6"/>
      <c r="F30" s="6"/>
      <c r="G30" s="6"/>
      <c r="H30" s="6"/>
      <c r="I30" s="6"/>
      <c r="J30" s="6"/>
      <c r="K30" s="6"/>
      <c r="L30" s="6"/>
      <c r="M30" s="6"/>
      <c r="N30" s="6"/>
    </row>
    <row r="31" spans="1:14" ht="15" customHeight="1" x14ac:dyDescent="0.2">
      <c r="A31" s="58" t="s">
        <v>298</v>
      </c>
      <c r="B31" s="6"/>
      <c r="C31" s="6"/>
      <c r="D31" s="6"/>
      <c r="E31" s="6"/>
      <c r="F31" s="6"/>
      <c r="G31" s="6"/>
      <c r="H31" s="6"/>
      <c r="I31" s="6"/>
      <c r="J31" s="6"/>
      <c r="K31" s="6"/>
      <c r="L31" s="6"/>
      <c r="M31" s="6"/>
      <c r="N31" s="6"/>
    </row>
  </sheetData>
  <mergeCells count="1">
    <mergeCell ref="B5:B7"/>
  </mergeCells>
  <phoneticPr fontId="0" type="noConversion"/>
  <conditionalFormatting sqref="A25:N25 A8:N23">
    <cfRule type="expression" dxfId="47" priority="1" stopIfTrue="1">
      <formula>MOD(ROW(),2)=1</formula>
    </cfRule>
  </conditionalFormatting>
  <hyperlinks>
    <hyperlink ref="P4" location="Inhoud!A1" display="Inhoud!A1"/>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22</vt:i4>
      </vt:variant>
      <vt:variant>
        <vt:lpstr>Benoemde bereiken</vt:lpstr>
      </vt:variant>
      <vt:variant>
        <vt:i4>10</vt:i4>
      </vt:variant>
    </vt:vector>
  </HeadingPairs>
  <TitlesOfParts>
    <vt:vector size="32" baseType="lpstr">
      <vt:lpstr>Inhoud</vt:lpstr>
      <vt:lpstr>S Ontwikkeling</vt:lpstr>
      <vt:lpstr>S Leeftijd</vt:lpstr>
      <vt:lpstr>S Burg Staat</vt:lpstr>
      <vt:lpstr>S Etnic-Natio</vt:lpstr>
      <vt:lpstr>S Geb-abs</vt:lpstr>
      <vt:lpstr>S Geb-%</vt:lpstr>
      <vt:lpstr>S Gebplaats</vt:lpstr>
      <vt:lpstr>S Vest-Vert</vt:lpstr>
      <vt:lpstr>S Binnenverh</vt:lpstr>
      <vt:lpstr>S Prognose A</vt:lpstr>
      <vt:lpstr>S Prognose B</vt:lpstr>
      <vt:lpstr>Leeftijd</vt:lpstr>
      <vt:lpstr>Leeftijd%</vt:lpstr>
      <vt:lpstr>Etniciteit</vt:lpstr>
      <vt:lpstr>Huishoudens</vt:lpstr>
      <vt:lpstr>Kinderen</vt:lpstr>
      <vt:lpstr>Mobiliteit</vt:lpstr>
      <vt:lpstr>Binnenverh</vt:lpstr>
      <vt:lpstr>Prognose1</vt:lpstr>
      <vt:lpstr>prognose2</vt:lpstr>
      <vt:lpstr>Prognose3</vt:lpstr>
      <vt:lpstr>Binnenverh!Afdrukbereik</vt:lpstr>
      <vt:lpstr>Etniciteit!Afdrukbereik</vt:lpstr>
      <vt:lpstr>Huishoudens!Afdrukbereik</vt:lpstr>
      <vt:lpstr>Kinderen!Afdrukbereik</vt:lpstr>
      <vt:lpstr>Leeftijd!Afdrukbereik</vt:lpstr>
      <vt:lpstr>'Leeftijd%'!Afdrukbereik</vt:lpstr>
      <vt:lpstr>Mobiliteit!Afdrukbereik</vt:lpstr>
      <vt:lpstr>Prognose1!Afdrukbereik</vt:lpstr>
      <vt:lpstr>prognose2!Afdrukbereik</vt:lpstr>
      <vt:lpstr>Prognose3!Afdrukbereik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Sociale Atlas 2014 - Bevolking stad en wijk</dc:title>
  <dc:creator/>
  <cp:lastModifiedBy/>
  <dcterms:created xsi:type="dcterms:W3CDTF">2020-02-06T08:37:43Z</dcterms:created>
  <dcterms:modified xsi:type="dcterms:W3CDTF">2020-02-06T08:38:31Z</dcterms:modified>
</cp:coreProperties>
</file>